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424"/>
  <workbookPr defaultThemeVersion="166925"/>
  <mc:AlternateContent xmlns:mc="http://schemas.openxmlformats.org/markup-compatibility/2006">
    <mc:Choice Requires="x15">
      <x15ac:absPath xmlns:x15ac="http://schemas.microsoft.com/office/spreadsheetml/2010/11/ac" url="D:\TempUserProfiles\NetworkService\AppData\Local\Packages\oice_16_974fa576_32c1d314_1559\AC\Temp\"/>
    </mc:Choice>
  </mc:AlternateContent>
  <xr:revisionPtr revIDLastSave="0" documentId="8_{B1AB1671-2265-4FD1-B013-774BC0EE19F4}" xr6:coauthVersionLast="47" xr6:coauthVersionMax="47" xr10:uidLastSave="{00000000-0000-0000-0000-000000000000}"/>
  <bookViews>
    <workbookView xWindow="-60" yWindow="-60" windowWidth="15480" windowHeight="11640" tabRatio="500" firstSheet="6" activeTab="13" xr2:uid="{00000000-000D-0000-FFFF-FFFF00000000}"/>
  </bookViews>
  <sheets>
    <sheet name="Read me" sheetId="1" r:id="rId1"/>
    <sheet name="Follow Up (3)" sheetId="2" state="hidden" r:id="rId2"/>
    <sheet name="Follow Up" sheetId="3" state="hidden" r:id="rId3"/>
    <sheet name="Ongoing_FU" sheetId="4" state="hidden" r:id="rId4"/>
    <sheet name="Clean Data" sheetId="5" r:id="rId5"/>
    <sheet name="Medians" sheetId="6" r:id="rId6"/>
    <sheet name="Cost of MEB" sheetId="7" r:id="rId7"/>
    <sheet name="MEB Composition" sheetId="8" r:id="rId8"/>
    <sheet name="coverage" sheetId="10" state="hidden" r:id="rId9"/>
    <sheet name="Code Map" sheetId="11" state="hidden" r:id="rId10"/>
    <sheet name="Follow Up Orgs" sheetId="12" state="hidden" r:id="rId11"/>
    <sheet name="GasRestock_Followup" sheetId="13" state="hidden" r:id="rId12"/>
    <sheet name="Ongoing_FU_Contact_&amp;_Liquidity" sheetId="14" state="hidden" r:id="rId13"/>
    <sheet name="KoBo Survey" sheetId="15" r:id="rId14"/>
    <sheet name="KoBo Choices" sheetId="16" r:id="rId15"/>
  </sheets>
  <definedNames>
    <definedName name="_xlnm._FilterDatabase" localSheetId="9" hidden="1">'Code Map'!$A$1:$B$126</definedName>
    <definedName name="_xlnm._FilterDatabase" localSheetId="8" hidden="1">coverage!$A$1:$Q$37</definedName>
    <definedName name="_xlnm._FilterDatabase" localSheetId="2" hidden="1">'Follow Up'!$A$2:$AW$44</definedName>
    <definedName name="_xlnm._FilterDatabase" localSheetId="1" hidden="1">'Follow Up (3)'!$A$2:$AX$41</definedName>
    <definedName name="_xlnm._FilterDatabase" localSheetId="10" hidden="1">'Follow Up Orgs'!$A$2:$AX$41</definedName>
    <definedName name="_xlnm._FilterDatabase" localSheetId="5" hidden="1">Medians!$AA$4:$AE$52</definedName>
    <definedName name="cities">Medians!$A$5:$A$52</definedName>
    <definedName name="food">Medians!$AA$5:$AA$52</definedName>
    <definedName name="fuel">Medians!$AC$5:$AC$52</definedName>
    <definedName name="nfi">Medians!$AB$5:$AB$52</definedName>
    <definedName name="overall">Medians!$AD$5:$AD$52</definedName>
  </definedNames>
  <calcPr calcId="191028"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I1" i="14" l="1"/>
  <c r="H1" i="14"/>
  <c r="G1" i="14"/>
  <c r="F1" i="14"/>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R41" i="12"/>
  <c r="Q41" i="12"/>
  <c r="P41" i="12"/>
  <c r="O41" i="12"/>
  <c r="N41" i="12"/>
  <c r="M41" i="12"/>
  <c r="L41" i="12"/>
  <c r="K41" i="12"/>
  <c r="J41" i="12"/>
  <c r="I41" i="12"/>
  <c r="H41" i="12"/>
  <c r="G41" i="12"/>
  <c r="F41" i="12"/>
  <c r="E41"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T40" i="12"/>
  <c r="S40" i="12"/>
  <c r="R40" i="12"/>
  <c r="Q40" i="12"/>
  <c r="P40" i="12"/>
  <c r="O40" i="12"/>
  <c r="N40" i="12"/>
  <c r="M40" i="12"/>
  <c r="L40" i="12"/>
  <c r="K40" i="12"/>
  <c r="J40" i="12"/>
  <c r="I40" i="12"/>
  <c r="H40" i="12"/>
  <c r="G40" i="12"/>
  <c r="F40" i="12"/>
  <c r="E40" i="12"/>
  <c r="AX39"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R39" i="12"/>
  <c r="Q39" i="12"/>
  <c r="P39" i="12"/>
  <c r="O39" i="12"/>
  <c r="N39" i="12"/>
  <c r="M39" i="12"/>
  <c r="L39" i="12"/>
  <c r="K39" i="12"/>
  <c r="J39" i="12"/>
  <c r="I39" i="12"/>
  <c r="H39" i="12"/>
  <c r="G39" i="12"/>
  <c r="F39" i="12"/>
  <c r="E39"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R38" i="12"/>
  <c r="Q38" i="12"/>
  <c r="P38" i="12"/>
  <c r="O38" i="12"/>
  <c r="N38" i="12"/>
  <c r="M38" i="12"/>
  <c r="L38" i="12"/>
  <c r="K38" i="12"/>
  <c r="J38" i="12"/>
  <c r="I38" i="12"/>
  <c r="H38" i="12"/>
  <c r="G38" i="12"/>
  <c r="F38" i="12"/>
  <c r="E38"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T37" i="12"/>
  <c r="S37" i="12"/>
  <c r="R37" i="12"/>
  <c r="Q37" i="12"/>
  <c r="P37" i="12"/>
  <c r="O37" i="12"/>
  <c r="N37" i="12"/>
  <c r="M37" i="12"/>
  <c r="L37" i="12"/>
  <c r="K37" i="12"/>
  <c r="J37" i="12"/>
  <c r="I37" i="12"/>
  <c r="H37" i="12"/>
  <c r="G37" i="12"/>
  <c r="F37" i="12"/>
  <c r="E37" i="12"/>
  <c r="AX36"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R36" i="12"/>
  <c r="Q36" i="12"/>
  <c r="P36" i="12"/>
  <c r="O36" i="12"/>
  <c r="N36" i="12"/>
  <c r="M36" i="12"/>
  <c r="L36" i="12"/>
  <c r="K36" i="12"/>
  <c r="J36" i="12"/>
  <c r="I36" i="12"/>
  <c r="H36" i="12"/>
  <c r="G36" i="12"/>
  <c r="F36" i="12"/>
  <c r="E36"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R35" i="12"/>
  <c r="Q35" i="12"/>
  <c r="P35" i="12"/>
  <c r="O35" i="12"/>
  <c r="N35" i="12"/>
  <c r="M35" i="12"/>
  <c r="L35" i="12"/>
  <c r="K35" i="12"/>
  <c r="J35" i="12"/>
  <c r="I35" i="12"/>
  <c r="H35" i="12"/>
  <c r="G35" i="12"/>
  <c r="F35" i="12"/>
  <c r="E35"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T34" i="12"/>
  <c r="S34" i="12"/>
  <c r="R34" i="12"/>
  <c r="Q34" i="12"/>
  <c r="P34" i="12"/>
  <c r="O34" i="12"/>
  <c r="N34" i="12"/>
  <c r="M34" i="12"/>
  <c r="L34" i="12"/>
  <c r="K34" i="12"/>
  <c r="J34" i="12"/>
  <c r="I34" i="12"/>
  <c r="H34" i="12"/>
  <c r="G34" i="12"/>
  <c r="F34" i="12"/>
  <c r="E34" i="12"/>
  <c r="AX33"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R33" i="12"/>
  <c r="Q33" i="12"/>
  <c r="P33" i="12"/>
  <c r="O33" i="12"/>
  <c r="N33" i="12"/>
  <c r="M33" i="12"/>
  <c r="L33" i="12"/>
  <c r="K33" i="12"/>
  <c r="J33" i="12"/>
  <c r="I33" i="12"/>
  <c r="H33" i="12"/>
  <c r="G33" i="12"/>
  <c r="F33" i="12"/>
  <c r="E33"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R32" i="12"/>
  <c r="Q32" i="12"/>
  <c r="P32" i="12"/>
  <c r="O32" i="12"/>
  <c r="N32" i="12"/>
  <c r="M32" i="12"/>
  <c r="L32" i="12"/>
  <c r="K32" i="12"/>
  <c r="J32" i="12"/>
  <c r="I32" i="12"/>
  <c r="H32" i="12"/>
  <c r="G32" i="12"/>
  <c r="F32" i="12"/>
  <c r="E32"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T31" i="12"/>
  <c r="S31" i="12"/>
  <c r="R31" i="12"/>
  <c r="Q31" i="12"/>
  <c r="P31" i="12"/>
  <c r="O31" i="12"/>
  <c r="N31" i="12"/>
  <c r="M31" i="12"/>
  <c r="L31" i="12"/>
  <c r="K31" i="12"/>
  <c r="J31" i="12"/>
  <c r="I31" i="12"/>
  <c r="H31" i="12"/>
  <c r="G31" i="12"/>
  <c r="F31" i="12"/>
  <c r="E31" i="12"/>
  <c r="AX30"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R30" i="12"/>
  <c r="Q30" i="12"/>
  <c r="P30" i="12"/>
  <c r="O30" i="12"/>
  <c r="N30" i="12"/>
  <c r="M30" i="12"/>
  <c r="L30" i="12"/>
  <c r="K30" i="12"/>
  <c r="J30" i="12"/>
  <c r="I30" i="12"/>
  <c r="H30" i="12"/>
  <c r="G30" i="12"/>
  <c r="F30" i="12"/>
  <c r="E30"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R29" i="12"/>
  <c r="Q29" i="12"/>
  <c r="P29" i="12"/>
  <c r="O29" i="12"/>
  <c r="N29" i="12"/>
  <c r="M29" i="12"/>
  <c r="L29" i="12"/>
  <c r="K29" i="12"/>
  <c r="J29" i="12"/>
  <c r="I29" i="12"/>
  <c r="H29" i="12"/>
  <c r="G29" i="12"/>
  <c r="F29" i="12"/>
  <c r="E29"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T28" i="12"/>
  <c r="S28" i="12"/>
  <c r="R28" i="12"/>
  <c r="Q28" i="12"/>
  <c r="P28" i="12"/>
  <c r="O28" i="12"/>
  <c r="N28" i="12"/>
  <c r="M28" i="12"/>
  <c r="L28" i="12"/>
  <c r="K28" i="12"/>
  <c r="J28" i="12"/>
  <c r="I28" i="12"/>
  <c r="H28" i="12"/>
  <c r="G28" i="12"/>
  <c r="F28" i="12"/>
  <c r="E28" i="12"/>
  <c r="AX27"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R27" i="12"/>
  <c r="Q27" i="12"/>
  <c r="P27" i="12"/>
  <c r="O27" i="12"/>
  <c r="N27" i="12"/>
  <c r="M27" i="12"/>
  <c r="L27" i="12"/>
  <c r="K27" i="12"/>
  <c r="J27" i="12"/>
  <c r="I27" i="12"/>
  <c r="H27" i="12"/>
  <c r="G27" i="12"/>
  <c r="F27" i="12"/>
  <c r="E27"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R26" i="12"/>
  <c r="Q26" i="12"/>
  <c r="P26" i="12"/>
  <c r="O26" i="12"/>
  <c r="N26" i="12"/>
  <c r="M26" i="12"/>
  <c r="L26" i="12"/>
  <c r="K26" i="12"/>
  <c r="J26" i="12"/>
  <c r="I26" i="12"/>
  <c r="H26" i="12"/>
  <c r="G26" i="12"/>
  <c r="F26" i="12"/>
  <c r="E26"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T25" i="12"/>
  <c r="S25" i="12"/>
  <c r="R25" i="12"/>
  <c r="Q25" i="12"/>
  <c r="P25" i="12"/>
  <c r="O25" i="12"/>
  <c r="N25" i="12"/>
  <c r="M25" i="12"/>
  <c r="L25" i="12"/>
  <c r="K25" i="12"/>
  <c r="J25" i="12"/>
  <c r="I25" i="12"/>
  <c r="H25" i="12"/>
  <c r="G25" i="12"/>
  <c r="F25" i="12"/>
  <c r="E25" i="12"/>
  <c r="AX24"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R24" i="12"/>
  <c r="Q24" i="12"/>
  <c r="P24" i="12"/>
  <c r="O24" i="12"/>
  <c r="N24" i="12"/>
  <c r="M24" i="12"/>
  <c r="L24" i="12"/>
  <c r="K24" i="12"/>
  <c r="J24" i="12"/>
  <c r="I24" i="12"/>
  <c r="H24" i="12"/>
  <c r="G24" i="12"/>
  <c r="F24" i="12"/>
  <c r="E24"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R23" i="12"/>
  <c r="Q23" i="12"/>
  <c r="P23" i="12"/>
  <c r="O23" i="12"/>
  <c r="N23" i="12"/>
  <c r="M23" i="12"/>
  <c r="L23" i="12"/>
  <c r="K23" i="12"/>
  <c r="J23" i="12"/>
  <c r="I23" i="12"/>
  <c r="H23" i="12"/>
  <c r="G23" i="12"/>
  <c r="F23" i="12"/>
  <c r="E23"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T22" i="12"/>
  <c r="S22" i="12"/>
  <c r="R22" i="12"/>
  <c r="Q22" i="12"/>
  <c r="P22" i="12"/>
  <c r="O22" i="12"/>
  <c r="N22" i="12"/>
  <c r="M22" i="12"/>
  <c r="L22" i="12"/>
  <c r="K22" i="12"/>
  <c r="J22" i="12"/>
  <c r="I22" i="12"/>
  <c r="H22" i="12"/>
  <c r="G22" i="12"/>
  <c r="F22" i="12"/>
  <c r="E22" i="12"/>
  <c r="AX21" i="12"/>
  <c r="AW21" i="12"/>
  <c r="AV21" i="12"/>
  <c r="AU21" i="12"/>
  <c r="AT21" i="12"/>
  <c r="AS21" i="12"/>
  <c r="AR21" i="12"/>
  <c r="AQ21" i="12"/>
  <c r="AP21" i="12"/>
  <c r="AO21" i="12"/>
  <c r="AN21" i="12"/>
  <c r="AM21" i="12"/>
  <c r="AL21" i="12"/>
  <c r="AK21" i="12"/>
  <c r="AJ21" i="12"/>
  <c r="AI21" i="12"/>
  <c r="AH21" i="12"/>
  <c r="AG21" i="12"/>
  <c r="AF21" i="12"/>
  <c r="AE21" i="12"/>
  <c r="AD21" i="12"/>
  <c r="AC21" i="12"/>
  <c r="AB21" i="12"/>
  <c r="AA21" i="12"/>
  <c r="Z21" i="12"/>
  <c r="Y21" i="12"/>
  <c r="X21" i="12"/>
  <c r="W21" i="12"/>
  <c r="V21" i="12"/>
  <c r="U21" i="12"/>
  <c r="T21" i="12"/>
  <c r="S21" i="12"/>
  <c r="R21" i="12"/>
  <c r="Q21" i="12"/>
  <c r="P21" i="12"/>
  <c r="O21" i="12"/>
  <c r="N21" i="12"/>
  <c r="M21" i="12"/>
  <c r="L21" i="12"/>
  <c r="K21" i="12"/>
  <c r="J21" i="12"/>
  <c r="I21" i="12"/>
  <c r="H21" i="12"/>
  <c r="G21" i="12"/>
  <c r="F21" i="12"/>
  <c r="E21" i="12"/>
  <c r="AX20" i="12"/>
  <c r="AW20" i="12"/>
  <c r="AV20" i="12"/>
  <c r="AU20" i="12"/>
  <c r="AT20" i="12"/>
  <c r="AS20" i="12"/>
  <c r="AR20" i="12"/>
  <c r="AQ20" i="12"/>
  <c r="AP20" i="12"/>
  <c r="AO20" i="12"/>
  <c r="AN20" i="12"/>
  <c r="AM20" i="12"/>
  <c r="AL20" i="12"/>
  <c r="AK20" i="12"/>
  <c r="AJ20" i="12"/>
  <c r="AI20" i="12"/>
  <c r="AH20" i="12"/>
  <c r="AG20" i="12"/>
  <c r="AF20" i="12"/>
  <c r="AE20" i="12"/>
  <c r="AD20" i="12"/>
  <c r="AC20" i="12"/>
  <c r="AB20" i="12"/>
  <c r="AA20" i="12"/>
  <c r="Z20" i="12"/>
  <c r="Y20" i="12"/>
  <c r="X20" i="12"/>
  <c r="W20" i="12"/>
  <c r="V20" i="12"/>
  <c r="U20" i="12"/>
  <c r="T20" i="12"/>
  <c r="S20" i="12"/>
  <c r="R20" i="12"/>
  <c r="Q20" i="12"/>
  <c r="P20" i="12"/>
  <c r="O20" i="12"/>
  <c r="N20" i="12"/>
  <c r="M20" i="12"/>
  <c r="L20" i="12"/>
  <c r="K20" i="12"/>
  <c r="J20" i="12"/>
  <c r="I20" i="12"/>
  <c r="H20" i="12"/>
  <c r="G20" i="12"/>
  <c r="F20" i="12"/>
  <c r="E20" i="12"/>
  <c r="AX19" i="12"/>
  <c r="AW19" i="12"/>
  <c r="AV19" i="12"/>
  <c r="AU19" i="12"/>
  <c r="AT19" i="12"/>
  <c r="AS19" i="12"/>
  <c r="AR19" i="12"/>
  <c r="AQ19" i="12"/>
  <c r="AP19" i="12"/>
  <c r="AO19" i="12"/>
  <c r="AN19" i="12"/>
  <c r="AM19" i="12"/>
  <c r="AL19" i="12"/>
  <c r="AK19" i="12"/>
  <c r="AJ19" i="12"/>
  <c r="AI19" i="12"/>
  <c r="AH19" i="12"/>
  <c r="AG19" i="12"/>
  <c r="AF19" i="12"/>
  <c r="AE19" i="12"/>
  <c r="AD19" i="12"/>
  <c r="AC19" i="12"/>
  <c r="AB19" i="12"/>
  <c r="AA19" i="12"/>
  <c r="Z19" i="12"/>
  <c r="Y19" i="12"/>
  <c r="X19" i="12"/>
  <c r="W19" i="12"/>
  <c r="V19" i="12"/>
  <c r="U19" i="12"/>
  <c r="T19" i="12"/>
  <c r="S19" i="12"/>
  <c r="R19" i="12"/>
  <c r="Q19" i="12"/>
  <c r="P19" i="12"/>
  <c r="O19" i="12"/>
  <c r="N19" i="12"/>
  <c r="M19" i="12"/>
  <c r="L19" i="12"/>
  <c r="K19" i="12"/>
  <c r="J19" i="12"/>
  <c r="I19" i="12"/>
  <c r="H19" i="12"/>
  <c r="G19" i="12"/>
  <c r="F19" i="12"/>
  <c r="E19" i="12"/>
  <c r="AX18" i="12"/>
  <c r="AW18" i="12"/>
  <c r="AV18" i="12"/>
  <c r="AU18" i="12"/>
  <c r="AT18" i="12"/>
  <c r="AS18" i="12"/>
  <c r="AR18" i="12"/>
  <c r="AQ18" i="12"/>
  <c r="AP18" i="12"/>
  <c r="AO18" i="12"/>
  <c r="AN18" i="12"/>
  <c r="AM18" i="12"/>
  <c r="AL18" i="12"/>
  <c r="AK18" i="12"/>
  <c r="AJ18" i="12"/>
  <c r="AI18" i="12"/>
  <c r="AH18" i="12"/>
  <c r="AG18" i="12"/>
  <c r="AF18" i="12"/>
  <c r="AE18" i="12"/>
  <c r="AD18" i="12"/>
  <c r="AC18" i="12"/>
  <c r="AB18" i="12"/>
  <c r="AA18" i="12"/>
  <c r="Z18" i="12"/>
  <c r="Y18" i="12"/>
  <c r="X18" i="12"/>
  <c r="W18" i="12"/>
  <c r="V18" i="12"/>
  <c r="U18" i="12"/>
  <c r="T18" i="12"/>
  <c r="S18" i="12"/>
  <c r="R18" i="12"/>
  <c r="Q18" i="12"/>
  <c r="P18" i="12"/>
  <c r="O18" i="12"/>
  <c r="N18" i="12"/>
  <c r="M18" i="12"/>
  <c r="L18" i="12"/>
  <c r="K18" i="12"/>
  <c r="J18" i="12"/>
  <c r="I18" i="12"/>
  <c r="H18" i="12"/>
  <c r="G18" i="12"/>
  <c r="F18" i="12"/>
  <c r="E18" i="12"/>
  <c r="AX17" i="12"/>
  <c r="AW17" i="12"/>
  <c r="AV17" i="12"/>
  <c r="AU17" i="12"/>
  <c r="AT17" i="12"/>
  <c r="AS17" i="12"/>
  <c r="AR17" i="12"/>
  <c r="AQ17" i="12"/>
  <c r="AP17" i="12"/>
  <c r="AO17" i="12"/>
  <c r="AN17" i="12"/>
  <c r="AM17" i="12"/>
  <c r="AL17" i="12"/>
  <c r="AK17" i="12"/>
  <c r="AJ17" i="12"/>
  <c r="AI17" i="12"/>
  <c r="AH17" i="12"/>
  <c r="AG17" i="12"/>
  <c r="AF17" i="12"/>
  <c r="AE17" i="12"/>
  <c r="AD17" i="12"/>
  <c r="AC17" i="12"/>
  <c r="AB17" i="12"/>
  <c r="AA17" i="12"/>
  <c r="Z17" i="12"/>
  <c r="Y17" i="12"/>
  <c r="X17" i="12"/>
  <c r="W17" i="12"/>
  <c r="V17" i="12"/>
  <c r="U17" i="12"/>
  <c r="T17" i="12"/>
  <c r="S17" i="12"/>
  <c r="R17" i="12"/>
  <c r="Q17" i="12"/>
  <c r="P17" i="12"/>
  <c r="O17" i="12"/>
  <c r="N17" i="12"/>
  <c r="M17" i="12"/>
  <c r="L17" i="12"/>
  <c r="K17" i="12"/>
  <c r="J17" i="12"/>
  <c r="I17" i="12"/>
  <c r="H17" i="12"/>
  <c r="G17" i="12"/>
  <c r="F17" i="12"/>
  <c r="E17" i="12"/>
  <c r="AX16" i="12"/>
  <c r="AW16" i="12"/>
  <c r="AV16" i="12"/>
  <c r="AU16" i="12"/>
  <c r="AT16" i="12"/>
  <c r="AS16" i="12"/>
  <c r="AR16" i="12"/>
  <c r="AQ16" i="12"/>
  <c r="AP16" i="12"/>
  <c r="AO16" i="12"/>
  <c r="AN16" i="12"/>
  <c r="AM16" i="12"/>
  <c r="AL16" i="12"/>
  <c r="AK16" i="12"/>
  <c r="AJ16" i="12"/>
  <c r="AI16" i="12"/>
  <c r="AH16" i="12"/>
  <c r="AG16" i="12"/>
  <c r="AF16" i="12"/>
  <c r="AE16" i="12"/>
  <c r="AD16" i="12"/>
  <c r="AC16" i="12"/>
  <c r="AB16" i="12"/>
  <c r="AA16" i="12"/>
  <c r="Z16" i="12"/>
  <c r="Y16" i="12"/>
  <c r="X16" i="12"/>
  <c r="W16" i="12"/>
  <c r="V16" i="12"/>
  <c r="U16" i="12"/>
  <c r="T16" i="12"/>
  <c r="S16" i="12"/>
  <c r="R16" i="12"/>
  <c r="Q16" i="12"/>
  <c r="P16" i="12"/>
  <c r="O16" i="12"/>
  <c r="N16" i="12"/>
  <c r="M16" i="12"/>
  <c r="L16" i="12"/>
  <c r="K16" i="12"/>
  <c r="J16" i="12"/>
  <c r="I16" i="12"/>
  <c r="H16" i="12"/>
  <c r="G16" i="12"/>
  <c r="F16" i="12"/>
  <c r="E16" i="12"/>
  <c r="AX15" i="12"/>
  <c r="AW15" i="12"/>
  <c r="AV15" i="12"/>
  <c r="AU15" i="12"/>
  <c r="AT15" i="12"/>
  <c r="AS15" i="12"/>
  <c r="AR15" i="12"/>
  <c r="AQ15" i="12"/>
  <c r="AP15" i="12"/>
  <c r="AO15" i="12"/>
  <c r="AN15" i="12"/>
  <c r="AM15" i="12"/>
  <c r="AL15" i="12"/>
  <c r="AK15" i="12"/>
  <c r="AJ15" i="12"/>
  <c r="AI15" i="12"/>
  <c r="AH15" i="12"/>
  <c r="AG15" i="12"/>
  <c r="AF15" i="12"/>
  <c r="AE15" i="12"/>
  <c r="AD15" i="12"/>
  <c r="AC15" i="12"/>
  <c r="AB15" i="12"/>
  <c r="AA15" i="12"/>
  <c r="Z15" i="12"/>
  <c r="Y15" i="12"/>
  <c r="X15" i="12"/>
  <c r="W15" i="12"/>
  <c r="V15" i="12"/>
  <c r="U15" i="12"/>
  <c r="T15" i="12"/>
  <c r="S15" i="12"/>
  <c r="R15" i="12"/>
  <c r="Q15" i="12"/>
  <c r="P15" i="12"/>
  <c r="O15" i="12"/>
  <c r="N15" i="12"/>
  <c r="M15" i="12"/>
  <c r="L15" i="12"/>
  <c r="K15" i="12"/>
  <c r="J15" i="12"/>
  <c r="I15" i="12"/>
  <c r="H15" i="12"/>
  <c r="G15" i="12"/>
  <c r="F15" i="12"/>
  <c r="E15" i="12"/>
  <c r="AX14" i="12"/>
  <c r="AW14" i="12"/>
  <c r="AV14" i="12"/>
  <c r="AU14" i="12"/>
  <c r="AT14" i="12"/>
  <c r="AS14" i="12"/>
  <c r="AR14" i="12"/>
  <c r="AQ14" i="12"/>
  <c r="AP14" i="12"/>
  <c r="AO14" i="12"/>
  <c r="AN14" i="12"/>
  <c r="AM14" i="12"/>
  <c r="AL14" i="12"/>
  <c r="AK14" i="12"/>
  <c r="AJ14" i="12"/>
  <c r="AI14" i="12"/>
  <c r="AH14" i="12"/>
  <c r="AG14" i="12"/>
  <c r="AF14" i="12"/>
  <c r="AE14" i="12"/>
  <c r="AD14" i="12"/>
  <c r="AC14" i="12"/>
  <c r="AB14" i="12"/>
  <c r="AA14" i="12"/>
  <c r="Z14" i="12"/>
  <c r="Y14" i="12"/>
  <c r="X14" i="12"/>
  <c r="W14" i="12"/>
  <c r="V14" i="12"/>
  <c r="U14" i="12"/>
  <c r="T14" i="12"/>
  <c r="S14" i="12"/>
  <c r="R14" i="12"/>
  <c r="Q14" i="12"/>
  <c r="P14" i="12"/>
  <c r="O14" i="12"/>
  <c r="N14" i="12"/>
  <c r="M14" i="12"/>
  <c r="L14" i="12"/>
  <c r="K14" i="12"/>
  <c r="J14" i="12"/>
  <c r="I14" i="12"/>
  <c r="H14" i="12"/>
  <c r="G14" i="12"/>
  <c r="F14" i="12"/>
  <c r="E14" i="12"/>
  <c r="AX13" i="12"/>
  <c r="AW13" i="12"/>
  <c r="AV13" i="12"/>
  <c r="AU13" i="12"/>
  <c r="AT13" i="12"/>
  <c r="AS13" i="12"/>
  <c r="AR13" i="12"/>
  <c r="AQ13" i="12"/>
  <c r="AP13" i="12"/>
  <c r="AO13" i="12"/>
  <c r="AN13" i="12"/>
  <c r="AM13" i="12"/>
  <c r="AL13" i="12"/>
  <c r="AK13" i="12"/>
  <c r="AJ13" i="12"/>
  <c r="AI13" i="12"/>
  <c r="AH13" i="12"/>
  <c r="AG13" i="12"/>
  <c r="AF13" i="12"/>
  <c r="AE13" i="12"/>
  <c r="AD13" i="12"/>
  <c r="AC13" i="12"/>
  <c r="AB13" i="12"/>
  <c r="AA13" i="12"/>
  <c r="Z13" i="12"/>
  <c r="Y13" i="12"/>
  <c r="X13" i="12"/>
  <c r="W13" i="12"/>
  <c r="V13" i="12"/>
  <c r="U13" i="12"/>
  <c r="T13" i="12"/>
  <c r="S13" i="12"/>
  <c r="R13" i="12"/>
  <c r="Q13" i="12"/>
  <c r="P13" i="12"/>
  <c r="O13" i="12"/>
  <c r="N13" i="12"/>
  <c r="M13" i="12"/>
  <c r="L13" i="12"/>
  <c r="K13" i="12"/>
  <c r="J13" i="12"/>
  <c r="I13" i="12"/>
  <c r="H13" i="12"/>
  <c r="G13" i="12"/>
  <c r="F13" i="12"/>
  <c r="E13" i="12"/>
  <c r="AX12" i="12"/>
  <c r="AW12" i="12"/>
  <c r="AV12" i="12"/>
  <c r="AU12" i="12"/>
  <c r="AT12" i="12"/>
  <c r="AS12" i="12"/>
  <c r="AR12" i="12"/>
  <c r="AQ12" i="12"/>
  <c r="AP12" i="12"/>
  <c r="AO12" i="12"/>
  <c r="AN12" i="12"/>
  <c r="AM12" i="12"/>
  <c r="AL12" i="12"/>
  <c r="AK12" i="12"/>
  <c r="AJ12" i="12"/>
  <c r="AI12" i="12"/>
  <c r="AH12" i="12"/>
  <c r="AG12" i="12"/>
  <c r="AF12" i="12"/>
  <c r="AE12" i="12"/>
  <c r="AD12" i="12"/>
  <c r="AC12" i="12"/>
  <c r="AB12" i="12"/>
  <c r="AA12" i="12"/>
  <c r="Z12" i="12"/>
  <c r="Y12" i="12"/>
  <c r="X12" i="12"/>
  <c r="W12" i="12"/>
  <c r="V12" i="12"/>
  <c r="U12" i="12"/>
  <c r="T12" i="12"/>
  <c r="S12" i="12"/>
  <c r="R12" i="12"/>
  <c r="Q12" i="12"/>
  <c r="P12" i="12"/>
  <c r="O12" i="12"/>
  <c r="N12" i="12"/>
  <c r="M12" i="12"/>
  <c r="L12" i="12"/>
  <c r="K12" i="12"/>
  <c r="J12" i="12"/>
  <c r="I12" i="12"/>
  <c r="H12" i="12"/>
  <c r="G12" i="12"/>
  <c r="F12" i="12"/>
  <c r="E12" i="12"/>
  <c r="AX11" i="12"/>
  <c r="AW11" i="12"/>
  <c r="AV11" i="12"/>
  <c r="AU11" i="12"/>
  <c r="AT11" i="12"/>
  <c r="AS11" i="12"/>
  <c r="AR11" i="12"/>
  <c r="AQ11" i="12"/>
  <c r="AP11" i="12"/>
  <c r="AO11" i="12"/>
  <c r="AN11" i="12"/>
  <c r="AM11" i="12"/>
  <c r="AL11" i="12"/>
  <c r="AK11" i="12"/>
  <c r="AJ11" i="12"/>
  <c r="AI11" i="12"/>
  <c r="AH11" i="12"/>
  <c r="AG11" i="12"/>
  <c r="AF11" i="12"/>
  <c r="AE11" i="12"/>
  <c r="AD11" i="12"/>
  <c r="AC11" i="12"/>
  <c r="AB11" i="12"/>
  <c r="AA11" i="12"/>
  <c r="Z11" i="12"/>
  <c r="Y11" i="12"/>
  <c r="X11" i="12"/>
  <c r="W11" i="12"/>
  <c r="V11" i="12"/>
  <c r="U11" i="12"/>
  <c r="T11" i="12"/>
  <c r="S11" i="12"/>
  <c r="R11" i="12"/>
  <c r="Q11" i="12"/>
  <c r="P11" i="12"/>
  <c r="O11" i="12"/>
  <c r="N11" i="12"/>
  <c r="M11" i="12"/>
  <c r="L11" i="12"/>
  <c r="K11" i="12"/>
  <c r="J11" i="12"/>
  <c r="I11" i="12"/>
  <c r="H11" i="12"/>
  <c r="G11" i="12"/>
  <c r="F11" i="12"/>
  <c r="E11" i="12"/>
  <c r="AX10" i="12"/>
  <c r="AW10" i="12"/>
  <c r="AV10" i="12"/>
  <c r="AU10" i="12"/>
  <c r="AT10" i="12"/>
  <c r="AS10" i="12"/>
  <c r="AR10" i="12"/>
  <c r="AQ10" i="12"/>
  <c r="AP10" i="12"/>
  <c r="AO10" i="12"/>
  <c r="AN10" i="12"/>
  <c r="AM10" i="12"/>
  <c r="AL10" i="12"/>
  <c r="AK10" i="12"/>
  <c r="AJ10" i="12"/>
  <c r="AI10" i="12"/>
  <c r="AH10" i="12"/>
  <c r="AG10" i="12"/>
  <c r="AF10" i="12"/>
  <c r="AE10" i="12"/>
  <c r="AD10" i="12"/>
  <c r="AC10" i="12"/>
  <c r="AB10" i="12"/>
  <c r="AA10" i="12"/>
  <c r="Z10" i="12"/>
  <c r="Y10" i="12"/>
  <c r="X10" i="12"/>
  <c r="W10" i="12"/>
  <c r="V10" i="12"/>
  <c r="U10" i="12"/>
  <c r="T10" i="12"/>
  <c r="S10" i="12"/>
  <c r="R10" i="12"/>
  <c r="Q10" i="12"/>
  <c r="P10" i="12"/>
  <c r="O10" i="12"/>
  <c r="N10" i="12"/>
  <c r="M10" i="12"/>
  <c r="L10" i="12"/>
  <c r="K10" i="12"/>
  <c r="J10" i="12"/>
  <c r="I10" i="12"/>
  <c r="H10" i="12"/>
  <c r="G10" i="12"/>
  <c r="F10" i="12"/>
  <c r="E10" i="12"/>
  <c r="AX9" i="12"/>
  <c r="AW9" i="12"/>
  <c r="AV9" i="12"/>
  <c r="AU9" i="12"/>
  <c r="AT9" i="12"/>
  <c r="AS9" i="12"/>
  <c r="AR9" i="12"/>
  <c r="AQ9" i="12"/>
  <c r="AP9" i="12"/>
  <c r="AO9" i="12"/>
  <c r="AN9" i="12"/>
  <c r="AM9" i="12"/>
  <c r="AL9" i="12"/>
  <c r="AK9" i="12"/>
  <c r="AJ9" i="12"/>
  <c r="AI9" i="12"/>
  <c r="AH9" i="12"/>
  <c r="AG9" i="12"/>
  <c r="AF9" i="12"/>
  <c r="AE9" i="12"/>
  <c r="AD9" i="12"/>
  <c r="AC9" i="12"/>
  <c r="AB9" i="12"/>
  <c r="AA9" i="12"/>
  <c r="Z9" i="12"/>
  <c r="Y9" i="12"/>
  <c r="X9" i="12"/>
  <c r="W9" i="12"/>
  <c r="V9" i="12"/>
  <c r="U9" i="12"/>
  <c r="T9" i="12"/>
  <c r="S9" i="12"/>
  <c r="R9" i="12"/>
  <c r="Q9" i="12"/>
  <c r="P9" i="12"/>
  <c r="O9" i="12"/>
  <c r="N9" i="12"/>
  <c r="M9" i="12"/>
  <c r="L9" i="12"/>
  <c r="K9" i="12"/>
  <c r="J9" i="12"/>
  <c r="I9" i="12"/>
  <c r="H9" i="12"/>
  <c r="G9" i="12"/>
  <c r="F9" i="12"/>
  <c r="E9" i="12"/>
  <c r="AX8" i="12"/>
  <c r="AW8" i="12"/>
  <c r="AV8" i="12"/>
  <c r="AU8" i="12"/>
  <c r="AT8" i="12"/>
  <c r="AS8" i="12"/>
  <c r="AR8" i="12"/>
  <c r="AQ8" i="12"/>
  <c r="AP8" i="12"/>
  <c r="AO8" i="12"/>
  <c r="AN8" i="12"/>
  <c r="AM8" i="12"/>
  <c r="AL8" i="12"/>
  <c r="AK8" i="12"/>
  <c r="AJ8" i="12"/>
  <c r="AI8" i="12"/>
  <c r="AH8" i="12"/>
  <c r="AG8" i="12"/>
  <c r="AF8" i="12"/>
  <c r="AE8" i="12"/>
  <c r="AD8" i="12"/>
  <c r="AC8" i="12"/>
  <c r="AB8" i="12"/>
  <c r="AA8" i="12"/>
  <c r="Z8" i="12"/>
  <c r="Y8" i="12"/>
  <c r="X8" i="12"/>
  <c r="W8" i="12"/>
  <c r="V8" i="12"/>
  <c r="U8" i="12"/>
  <c r="T8" i="12"/>
  <c r="S8" i="12"/>
  <c r="R8" i="12"/>
  <c r="Q8" i="12"/>
  <c r="P8" i="12"/>
  <c r="O8" i="12"/>
  <c r="N8" i="12"/>
  <c r="M8" i="12"/>
  <c r="L8" i="12"/>
  <c r="K8" i="12"/>
  <c r="J8" i="12"/>
  <c r="I8" i="12"/>
  <c r="H8" i="12"/>
  <c r="G8" i="12"/>
  <c r="F8" i="12"/>
  <c r="E8" i="12"/>
  <c r="AX7" i="12"/>
  <c r="AW7" i="12"/>
  <c r="AV7" i="12"/>
  <c r="AU7" i="12"/>
  <c r="AT7" i="12"/>
  <c r="AS7" i="12"/>
  <c r="AR7" i="12"/>
  <c r="AQ7" i="12"/>
  <c r="AP7" i="12"/>
  <c r="AO7" i="12"/>
  <c r="AN7" i="12"/>
  <c r="AM7" i="12"/>
  <c r="AL7" i="12"/>
  <c r="AK7" i="12"/>
  <c r="AJ7" i="12"/>
  <c r="AI7" i="12"/>
  <c r="AH7" i="12"/>
  <c r="AG7" i="12"/>
  <c r="AF7" i="12"/>
  <c r="AE7" i="12"/>
  <c r="AD7" i="12"/>
  <c r="AC7" i="12"/>
  <c r="AB7" i="12"/>
  <c r="AA7" i="12"/>
  <c r="Z7" i="12"/>
  <c r="Y7" i="12"/>
  <c r="X7" i="12"/>
  <c r="W7" i="12"/>
  <c r="V7" i="12"/>
  <c r="U7" i="12"/>
  <c r="T7" i="12"/>
  <c r="S7" i="12"/>
  <c r="R7" i="12"/>
  <c r="Q7" i="12"/>
  <c r="P7" i="12"/>
  <c r="O7" i="12"/>
  <c r="N7" i="12"/>
  <c r="M7" i="12"/>
  <c r="L7" i="12"/>
  <c r="K7" i="12"/>
  <c r="J7" i="12"/>
  <c r="I7" i="12"/>
  <c r="H7" i="12"/>
  <c r="G7" i="12"/>
  <c r="F7" i="12"/>
  <c r="E7" i="12"/>
  <c r="AX6" i="12"/>
  <c r="AW6" i="12"/>
  <c r="AV6" i="12"/>
  <c r="AU6" i="12"/>
  <c r="AT6" i="12"/>
  <c r="AS6" i="12"/>
  <c r="AR6" i="12"/>
  <c r="AQ6" i="12"/>
  <c r="AP6" i="12"/>
  <c r="AO6" i="12"/>
  <c r="AN6" i="12"/>
  <c r="AM6" i="12"/>
  <c r="AL6" i="12"/>
  <c r="AK6" i="12"/>
  <c r="AJ6" i="12"/>
  <c r="AI6" i="12"/>
  <c r="AH6" i="12"/>
  <c r="AG6" i="12"/>
  <c r="AF6" i="12"/>
  <c r="AE6" i="12"/>
  <c r="AD6" i="12"/>
  <c r="AC6" i="12"/>
  <c r="AB6" i="12"/>
  <c r="AA6" i="12"/>
  <c r="Z6" i="12"/>
  <c r="Y6" i="12"/>
  <c r="X6" i="12"/>
  <c r="W6" i="12"/>
  <c r="V6" i="12"/>
  <c r="U6" i="12"/>
  <c r="T6" i="12"/>
  <c r="S6" i="12"/>
  <c r="R6" i="12"/>
  <c r="Q6" i="12"/>
  <c r="P6" i="12"/>
  <c r="O6" i="12"/>
  <c r="N6" i="12"/>
  <c r="M6" i="12"/>
  <c r="L6" i="12"/>
  <c r="K6" i="12"/>
  <c r="J6" i="12"/>
  <c r="I6" i="12"/>
  <c r="H6" i="12"/>
  <c r="G6" i="12"/>
  <c r="F6" i="12"/>
  <c r="E6" i="12"/>
  <c r="AX5" i="12"/>
  <c r="AW5" i="12"/>
  <c r="AV5" i="12"/>
  <c r="AU5" i="12"/>
  <c r="AT5" i="12"/>
  <c r="AS5" i="12"/>
  <c r="AR5" i="12"/>
  <c r="AQ5" i="12"/>
  <c r="AP5" i="12"/>
  <c r="AO5" i="12"/>
  <c r="AN5" i="12"/>
  <c r="AM5" i="12"/>
  <c r="AL5" i="12"/>
  <c r="AK5" i="12"/>
  <c r="AJ5" i="12"/>
  <c r="AI5" i="12"/>
  <c r="AH5" i="12"/>
  <c r="AG5" i="12"/>
  <c r="AF5" i="12"/>
  <c r="AE5" i="12"/>
  <c r="AD5" i="12"/>
  <c r="AC5" i="12"/>
  <c r="AB5" i="12"/>
  <c r="AA5" i="12"/>
  <c r="Z5" i="12"/>
  <c r="Y5" i="12"/>
  <c r="X5" i="12"/>
  <c r="W5" i="12"/>
  <c r="V5" i="12"/>
  <c r="U5" i="12"/>
  <c r="T5" i="12"/>
  <c r="S5" i="12"/>
  <c r="R5" i="12"/>
  <c r="Q5" i="12"/>
  <c r="P5" i="12"/>
  <c r="O5" i="12"/>
  <c r="N5" i="12"/>
  <c r="M5" i="12"/>
  <c r="L5" i="12"/>
  <c r="K5" i="12"/>
  <c r="J5" i="12"/>
  <c r="I5" i="12"/>
  <c r="H5" i="12"/>
  <c r="G5" i="12"/>
  <c r="F5" i="12"/>
  <c r="E5" i="12"/>
  <c r="AX4" i="12"/>
  <c r="AW4" i="12"/>
  <c r="AV4" i="12"/>
  <c r="AU4" i="12"/>
  <c r="AT4" i="12"/>
  <c r="AS4" i="12"/>
  <c r="AR4" i="12"/>
  <c r="AQ4" i="12"/>
  <c r="AP4" i="12"/>
  <c r="AO4" i="12"/>
  <c r="AN4" i="12"/>
  <c r="AM4" i="12"/>
  <c r="AL4" i="12"/>
  <c r="AK4" i="12"/>
  <c r="AJ4" i="12"/>
  <c r="AI4" i="12"/>
  <c r="AH4" i="12"/>
  <c r="AG4" i="12"/>
  <c r="AF4" i="12"/>
  <c r="AE4" i="12"/>
  <c r="AD4" i="12"/>
  <c r="AC4" i="12"/>
  <c r="AB4" i="12"/>
  <c r="AA4" i="12"/>
  <c r="Z4" i="12"/>
  <c r="Y4" i="12"/>
  <c r="X4" i="12"/>
  <c r="W4" i="12"/>
  <c r="V4" i="12"/>
  <c r="U4" i="12"/>
  <c r="T4" i="12"/>
  <c r="S4" i="12"/>
  <c r="R4" i="12"/>
  <c r="Q4" i="12"/>
  <c r="P4" i="12"/>
  <c r="O4" i="12"/>
  <c r="N4" i="12"/>
  <c r="M4" i="12"/>
  <c r="L4" i="12"/>
  <c r="K4" i="12"/>
  <c r="J4" i="12"/>
  <c r="I4" i="12"/>
  <c r="H4" i="12"/>
  <c r="G4" i="12"/>
  <c r="F4" i="12"/>
  <c r="E4" i="12"/>
  <c r="AX3" i="12"/>
  <c r="AW3" i="12"/>
  <c r="AV3" i="12"/>
  <c r="AU3" i="12"/>
  <c r="AT3" i="12"/>
  <c r="AS3" i="12"/>
  <c r="AR3" i="12"/>
  <c r="AQ3" i="12"/>
  <c r="AP3" i="12"/>
  <c r="AO3" i="12"/>
  <c r="AN3" i="12"/>
  <c r="AM3" i="12"/>
  <c r="AL3" i="12"/>
  <c r="AK3" i="12"/>
  <c r="AJ3" i="12"/>
  <c r="AI3" i="12"/>
  <c r="AH3" i="12"/>
  <c r="AG3" i="12"/>
  <c r="AF3" i="12"/>
  <c r="AE3" i="12"/>
  <c r="AD3" i="12"/>
  <c r="AC3" i="12"/>
  <c r="AB3" i="12"/>
  <c r="AA3" i="12"/>
  <c r="Z3" i="12"/>
  <c r="Y3" i="12"/>
  <c r="X3" i="12"/>
  <c r="W3" i="12"/>
  <c r="V3" i="12"/>
  <c r="U3" i="12"/>
  <c r="T3" i="12"/>
  <c r="S3" i="12"/>
  <c r="R3" i="12"/>
  <c r="Q3" i="12"/>
  <c r="P3" i="12"/>
  <c r="O3" i="12"/>
  <c r="N3" i="12"/>
  <c r="M3" i="12"/>
  <c r="L3" i="12"/>
  <c r="K3" i="12"/>
  <c r="J3" i="12"/>
  <c r="I3" i="12"/>
  <c r="H3" i="12"/>
  <c r="G3" i="12"/>
  <c r="F3" i="12"/>
  <c r="E3" i="12"/>
  <c r="AW44" i="3"/>
  <c r="AV44" i="3"/>
  <c r="AU44" i="3"/>
  <c r="AT44" i="3"/>
  <c r="AS44" i="3"/>
  <c r="AR44" i="3"/>
  <c r="AQ44" i="3"/>
  <c r="AP44" i="3"/>
  <c r="AO44" i="3"/>
  <c r="AN44" i="3"/>
  <c r="AM44" i="3"/>
  <c r="AL44" i="3"/>
  <c r="AK44" i="3"/>
  <c r="AJ44" i="3"/>
  <c r="AI44" i="3"/>
  <c r="AH44" i="3"/>
  <c r="AG44" i="3"/>
  <c r="AF44" i="3"/>
  <c r="AE44" i="3"/>
  <c r="AD44" i="3"/>
  <c r="AC44" i="3"/>
  <c r="AB44" i="3"/>
  <c r="AA44" i="3"/>
  <c r="Z44" i="3"/>
  <c r="Y44" i="3"/>
  <c r="X44" i="3"/>
  <c r="W44" i="3"/>
  <c r="V44" i="3"/>
  <c r="U44" i="3"/>
  <c r="T44" i="3"/>
  <c r="S44" i="3"/>
  <c r="R44" i="3"/>
  <c r="Q44" i="3"/>
  <c r="P44" i="3"/>
  <c r="O44" i="3"/>
  <c r="N44" i="3"/>
  <c r="M44" i="3"/>
  <c r="L44" i="3"/>
  <c r="K44" i="3"/>
  <c r="J44" i="3"/>
  <c r="I44" i="3"/>
  <c r="H44" i="3"/>
  <c r="G44" i="3"/>
  <c r="F44" i="3"/>
  <c r="E44" i="3"/>
  <c r="AW43" i="3"/>
  <c r="AV43" i="3"/>
  <c r="AU43" i="3"/>
  <c r="AT43" i="3"/>
  <c r="AS43" i="3"/>
  <c r="AR43" i="3"/>
  <c r="AQ43" i="3"/>
  <c r="AP43" i="3"/>
  <c r="AO43" i="3"/>
  <c r="AN43" i="3"/>
  <c r="AM43" i="3"/>
  <c r="AL43" i="3"/>
  <c r="AK43" i="3"/>
  <c r="AJ43" i="3"/>
  <c r="AI43" i="3"/>
  <c r="AH43" i="3"/>
  <c r="AG43" i="3"/>
  <c r="AF43" i="3"/>
  <c r="AE43" i="3"/>
  <c r="AD43" i="3"/>
  <c r="AC43" i="3"/>
  <c r="AB43" i="3"/>
  <c r="AA43" i="3"/>
  <c r="Z43" i="3"/>
  <c r="Y43" i="3"/>
  <c r="X43" i="3"/>
  <c r="W43" i="3"/>
  <c r="V43" i="3"/>
  <c r="U43" i="3"/>
  <c r="T43" i="3"/>
  <c r="S43" i="3"/>
  <c r="R43" i="3"/>
  <c r="Q43" i="3"/>
  <c r="P43" i="3"/>
  <c r="O43" i="3"/>
  <c r="N43" i="3"/>
  <c r="M43" i="3"/>
  <c r="L43" i="3"/>
  <c r="K43" i="3"/>
  <c r="J43" i="3"/>
  <c r="I43" i="3"/>
  <c r="H43" i="3"/>
  <c r="G43" i="3"/>
  <c r="F43" i="3"/>
  <c r="E43" i="3"/>
  <c r="AW42" i="3"/>
  <c r="AV42" i="3"/>
  <c r="AU42" i="3"/>
  <c r="AT42" i="3"/>
  <c r="AS42" i="3"/>
  <c r="AR42" i="3"/>
  <c r="AQ42" i="3"/>
  <c r="AP42" i="3"/>
  <c r="AO42" i="3"/>
  <c r="AN42" i="3"/>
  <c r="AM42" i="3"/>
  <c r="AL42" i="3"/>
  <c r="AK42" i="3"/>
  <c r="AJ42" i="3"/>
  <c r="AI42" i="3"/>
  <c r="AH42" i="3"/>
  <c r="AG42" i="3"/>
  <c r="AF42" i="3"/>
  <c r="AE42" i="3"/>
  <c r="AD42" i="3"/>
  <c r="AC42" i="3"/>
  <c r="AB42" i="3"/>
  <c r="AA42" i="3"/>
  <c r="Z42" i="3"/>
  <c r="Y42" i="3"/>
  <c r="X42" i="3"/>
  <c r="W42" i="3"/>
  <c r="V42" i="3"/>
  <c r="U42" i="3"/>
  <c r="T42" i="3"/>
  <c r="S42" i="3"/>
  <c r="R42" i="3"/>
  <c r="Q42" i="3"/>
  <c r="P42" i="3"/>
  <c r="O42" i="3"/>
  <c r="N42" i="3"/>
  <c r="M42" i="3"/>
  <c r="L42" i="3"/>
  <c r="K42" i="3"/>
  <c r="J42" i="3"/>
  <c r="I42" i="3"/>
  <c r="H42" i="3"/>
  <c r="G42" i="3"/>
  <c r="F42" i="3"/>
  <c r="E42" i="3"/>
  <c r="AW41" i="3"/>
  <c r="AV41" i="3"/>
  <c r="AU41" i="3"/>
  <c r="AT41" i="3"/>
  <c r="AS41" i="3"/>
  <c r="AR41" i="3"/>
  <c r="AQ41" i="3"/>
  <c r="AP41" i="3"/>
  <c r="AO41" i="3"/>
  <c r="AN41" i="3"/>
  <c r="AM41" i="3"/>
  <c r="AL41" i="3"/>
  <c r="AK41" i="3"/>
  <c r="AJ41" i="3"/>
  <c r="AI41" i="3"/>
  <c r="AH41" i="3"/>
  <c r="AG41" i="3"/>
  <c r="AF41" i="3"/>
  <c r="AE41" i="3"/>
  <c r="AD41" i="3"/>
  <c r="AC41" i="3"/>
  <c r="AB41" i="3"/>
  <c r="AA41" i="3"/>
  <c r="Z41" i="3"/>
  <c r="Y41" i="3"/>
  <c r="X41" i="3"/>
  <c r="W41" i="3"/>
  <c r="V41" i="3"/>
  <c r="U41" i="3"/>
  <c r="T41" i="3"/>
  <c r="S41" i="3"/>
  <c r="R41" i="3"/>
  <c r="Q41" i="3"/>
  <c r="P41" i="3"/>
  <c r="O41" i="3"/>
  <c r="N41" i="3"/>
  <c r="M41" i="3"/>
  <c r="L41" i="3"/>
  <c r="K41" i="3"/>
  <c r="J41" i="3"/>
  <c r="I41" i="3"/>
  <c r="H41" i="3"/>
  <c r="G41" i="3"/>
  <c r="F41" i="3"/>
  <c r="E41" i="3"/>
  <c r="AW40" i="3"/>
  <c r="AV40" i="3"/>
  <c r="AU40" i="3"/>
  <c r="AT40" i="3"/>
  <c r="AS40" i="3"/>
  <c r="AR40" i="3"/>
  <c r="AQ40" i="3"/>
  <c r="AP40" i="3"/>
  <c r="AO40" i="3"/>
  <c r="AN40" i="3"/>
  <c r="AM40" i="3"/>
  <c r="AL40" i="3"/>
  <c r="AK40" i="3"/>
  <c r="AJ40" i="3"/>
  <c r="AI40" i="3"/>
  <c r="AH40" i="3"/>
  <c r="AG40" i="3"/>
  <c r="AF40" i="3"/>
  <c r="AE40" i="3"/>
  <c r="AD40" i="3"/>
  <c r="AC40" i="3"/>
  <c r="AB40" i="3"/>
  <c r="AA40" i="3"/>
  <c r="Z40" i="3"/>
  <c r="Y40" i="3"/>
  <c r="X40" i="3"/>
  <c r="W40" i="3"/>
  <c r="V40" i="3"/>
  <c r="U40" i="3"/>
  <c r="T40" i="3"/>
  <c r="S40" i="3"/>
  <c r="R40" i="3"/>
  <c r="Q40" i="3"/>
  <c r="P40" i="3"/>
  <c r="O40" i="3"/>
  <c r="N40" i="3"/>
  <c r="M40" i="3"/>
  <c r="L40" i="3"/>
  <c r="K40" i="3"/>
  <c r="J40" i="3"/>
  <c r="I40" i="3"/>
  <c r="H40" i="3"/>
  <c r="G40" i="3"/>
  <c r="F40" i="3"/>
  <c r="E40" i="3"/>
  <c r="AW39" i="3"/>
  <c r="AV39" i="3"/>
  <c r="AU39" i="3"/>
  <c r="AT39" i="3"/>
  <c r="AS39" i="3"/>
  <c r="AR39" i="3"/>
  <c r="AQ39" i="3"/>
  <c r="AP39" i="3"/>
  <c r="AO39" i="3"/>
  <c r="AN39" i="3"/>
  <c r="AM39" i="3"/>
  <c r="AL39" i="3"/>
  <c r="AK39" i="3"/>
  <c r="AJ39" i="3"/>
  <c r="AI39" i="3"/>
  <c r="AH39" i="3"/>
  <c r="AG39" i="3"/>
  <c r="AF39" i="3"/>
  <c r="AE39" i="3"/>
  <c r="AD39" i="3"/>
  <c r="AC39" i="3"/>
  <c r="AB39" i="3"/>
  <c r="AA39" i="3"/>
  <c r="Z39" i="3"/>
  <c r="Y39" i="3"/>
  <c r="X39" i="3"/>
  <c r="W39" i="3"/>
  <c r="V39" i="3"/>
  <c r="U39" i="3"/>
  <c r="T39" i="3"/>
  <c r="S39" i="3"/>
  <c r="R39" i="3"/>
  <c r="Q39" i="3"/>
  <c r="P39" i="3"/>
  <c r="O39" i="3"/>
  <c r="N39" i="3"/>
  <c r="M39" i="3"/>
  <c r="L39" i="3"/>
  <c r="K39" i="3"/>
  <c r="J39" i="3"/>
  <c r="I39" i="3"/>
  <c r="H39" i="3"/>
  <c r="G39" i="3"/>
  <c r="F39" i="3"/>
  <c r="E39" i="3"/>
  <c r="AW38" i="3"/>
  <c r="AV38" i="3"/>
  <c r="AU38" i="3"/>
  <c r="AT38" i="3"/>
  <c r="AS38" i="3"/>
  <c r="AR38" i="3"/>
  <c r="AQ38" i="3"/>
  <c r="AP38" i="3"/>
  <c r="AO38" i="3"/>
  <c r="AN38" i="3"/>
  <c r="AM38" i="3"/>
  <c r="AL38" i="3"/>
  <c r="AK38" i="3"/>
  <c r="AJ38" i="3"/>
  <c r="AI38" i="3"/>
  <c r="AH38" i="3"/>
  <c r="AG38" i="3"/>
  <c r="AF38" i="3"/>
  <c r="AE38" i="3"/>
  <c r="AD38" i="3"/>
  <c r="AC38" i="3"/>
  <c r="AB38" i="3"/>
  <c r="AA38" i="3"/>
  <c r="Z38" i="3"/>
  <c r="Y38" i="3"/>
  <c r="X38" i="3"/>
  <c r="W38" i="3"/>
  <c r="V38" i="3"/>
  <c r="U38" i="3"/>
  <c r="T38" i="3"/>
  <c r="S38" i="3"/>
  <c r="R38" i="3"/>
  <c r="Q38" i="3"/>
  <c r="P38" i="3"/>
  <c r="O38" i="3"/>
  <c r="N38" i="3"/>
  <c r="M38" i="3"/>
  <c r="L38" i="3"/>
  <c r="K38" i="3"/>
  <c r="J38" i="3"/>
  <c r="I38" i="3"/>
  <c r="H38" i="3"/>
  <c r="G38" i="3"/>
  <c r="F38" i="3"/>
  <c r="E38" i="3"/>
  <c r="AW37" i="3"/>
  <c r="AV37" i="3"/>
  <c r="AU37" i="3"/>
  <c r="AT37" i="3"/>
  <c r="AS37" i="3"/>
  <c r="AR37" i="3"/>
  <c r="AQ37" i="3"/>
  <c r="AP37" i="3"/>
  <c r="AO37" i="3"/>
  <c r="AN37" i="3"/>
  <c r="AM37" i="3"/>
  <c r="AL37" i="3"/>
  <c r="AK37" i="3"/>
  <c r="AJ37" i="3"/>
  <c r="AI37" i="3"/>
  <c r="AH37" i="3"/>
  <c r="AG37" i="3"/>
  <c r="AF37" i="3"/>
  <c r="AE37" i="3"/>
  <c r="AD37" i="3"/>
  <c r="AC37" i="3"/>
  <c r="AB37" i="3"/>
  <c r="AA37" i="3"/>
  <c r="Z37" i="3"/>
  <c r="Y37" i="3"/>
  <c r="X37" i="3"/>
  <c r="W37" i="3"/>
  <c r="V37" i="3"/>
  <c r="U37" i="3"/>
  <c r="T37" i="3"/>
  <c r="S37" i="3"/>
  <c r="R37" i="3"/>
  <c r="Q37" i="3"/>
  <c r="P37" i="3"/>
  <c r="O37" i="3"/>
  <c r="N37" i="3"/>
  <c r="M37" i="3"/>
  <c r="L37" i="3"/>
  <c r="K37" i="3"/>
  <c r="J37" i="3"/>
  <c r="I37" i="3"/>
  <c r="H37" i="3"/>
  <c r="G37" i="3"/>
  <c r="F37" i="3"/>
  <c r="E37" i="3"/>
  <c r="AW36" i="3"/>
  <c r="AV36" i="3"/>
  <c r="AU36" i="3"/>
  <c r="AT36" i="3"/>
  <c r="AS36" i="3"/>
  <c r="AR36" i="3"/>
  <c r="AQ36" i="3"/>
  <c r="AP36" i="3"/>
  <c r="AO36" i="3"/>
  <c r="AN36" i="3"/>
  <c r="AM36" i="3"/>
  <c r="AL36" i="3"/>
  <c r="AK36" i="3"/>
  <c r="AJ36" i="3"/>
  <c r="AI36" i="3"/>
  <c r="AH36" i="3"/>
  <c r="AG36" i="3"/>
  <c r="AF36" i="3"/>
  <c r="AE36" i="3"/>
  <c r="AD36" i="3"/>
  <c r="AC36" i="3"/>
  <c r="AB36" i="3"/>
  <c r="AA36" i="3"/>
  <c r="Z36" i="3"/>
  <c r="Y36" i="3"/>
  <c r="X36" i="3"/>
  <c r="W36" i="3"/>
  <c r="V36" i="3"/>
  <c r="U36" i="3"/>
  <c r="T36" i="3"/>
  <c r="S36" i="3"/>
  <c r="R36" i="3"/>
  <c r="Q36" i="3"/>
  <c r="P36" i="3"/>
  <c r="O36" i="3"/>
  <c r="N36" i="3"/>
  <c r="M36" i="3"/>
  <c r="L36" i="3"/>
  <c r="K36" i="3"/>
  <c r="J36" i="3"/>
  <c r="I36" i="3"/>
  <c r="H36" i="3"/>
  <c r="G36" i="3"/>
  <c r="F36" i="3"/>
  <c r="E36" i="3"/>
  <c r="AW35" i="3"/>
  <c r="AV35" i="3"/>
  <c r="AU35" i="3"/>
  <c r="AT35" i="3"/>
  <c r="AS35" i="3"/>
  <c r="AR35" i="3"/>
  <c r="AQ35" i="3"/>
  <c r="AP35" i="3"/>
  <c r="AO35" i="3"/>
  <c r="AN35" i="3"/>
  <c r="AM35" i="3"/>
  <c r="AL35" i="3"/>
  <c r="AK35" i="3"/>
  <c r="AJ35" i="3"/>
  <c r="AI35" i="3"/>
  <c r="AH35" i="3"/>
  <c r="AG35" i="3"/>
  <c r="AF35" i="3"/>
  <c r="AE35" i="3"/>
  <c r="AD35" i="3"/>
  <c r="AC35" i="3"/>
  <c r="AB35" i="3"/>
  <c r="AA35" i="3"/>
  <c r="Z35" i="3"/>
  <c r="Y35" i="3"/>
  <c r="X35" i="3"/>
  <c r="W35" i="3"/>
  <c r="V35" i="3"/>
  <c r="U35" i="3"/>
  <c r="T35" i="3"/>
  <c r="S35" i="3"/>
  <c r="R35" i="3"/>
  <c r="Q35" i="3"/>
  <c r="P35" i="3"/>
  <c r="O35" i="3"/>
  <c r="N35" i="3"/>
  <c r="M35" i="3"/>
  <c r="L35" i="3"/>
  <c r="K35" i="3"/>
  <c r="J35" i="3"/>
  <c r="I35" i="3"/>
  <c r="H35" i="3"/>
  <c r="G35" i="3"/>
  <c r="F35" i="3"/>
  <c r="E35" i="3"/>
  <c r="AW34" i="3"/>
  <c r="AV34" i="3"/>
  <c r="AU34" i="3"/>
  <c r="AT34" i="3"/>
  <c r="AS34" i="3"/>
  <c r="AR34" i="3"/>
  <c r="AQ34" i="3"/>
  <c r="AP34" i="3"/>
  <c r="AO34" i="3"/>
  <c r="AN34" i="3"/>
  <c r="AM34" i="3"/>
  <c r="AL34" i="3"/>
  <c r="AK34" i="3"/>
  <c r="AJ34" i="3"/>
  <c r="AI34" i="3"/>
  <c r="AH34" i="3"/>
  <c r="AG34" i="3"/>
  <c r="AF34" i="3"/>
  <c r="AE34" i="3"/>
  <c r="AD34" i="3"/>
  <c r="AC34" i="3"/>
  <c r="AB34" i="3"/>
  <c r="AA34" i="3"/>
  <c r="Z34" i="3"/>
  <c r="Y34" i="3"/>
  <c r="X34" i="3"/>
  <c r="W34" i="3"/>
  <c r="V34" i="3"/>
  <c r="U34" i="3"/>
  <c r="T34" i="3"/>
  <c r="S34" i="3"/>
  <c r="R34" i="3"/>
  <c r="Q34" i="3"/>
  <c r="P34" i="3"/>
  <c r="O34" i="3"/>
  <c r="N34" i="3"/>
  <c r="M34" i="3"/>
  <c r="L34" i="3"/>
  <c r="K34" i="3"/>
  <c r="J34" i="3"/>
  <c r="I34" i="3"/>
  <c r="H34" i="3"/>
  <c r="G34" i="3"/>
  <c r="F34" i="3"/>
  <c r="E34" i="3"/>
  <c r="AW33" i="3"/>
  <c r="AV33" i="3"/>
  <c r="AU33" i="3"/>
  <c r="AT33" i="3"/>
  <c r="AS33" i="3"/>
  <c r="AR33" i="3"/>
  <c r="AQ33" i="3"/>
  <c r="AP33" i="3"/>
  <c r="AO33" i="3"/>
  <c r="AN33" i="3"/>
  <c r="AM33" i="3"/>
  <c r="AL33" i="3"/>
  <c r="AK33" i="3"/>
  <c r="AJ33" i="3"/>
  <c r="AI33" i="3"/>
  <c r="AH33" i="3"/>
  <c r="AG33" i="3"/>
  <c r="AF33" i="3"/>
  <c r="AE33" i="3"/>
  <c r="AD33" i="3"/>
  <c r="AC33" i="3"/>
  <c r="AB33" i="3"/>
  <c r="AA33" i="3"/>
  <c r="Z33" i="3"/>
  <c r="Y33" i="3"/>
  <c r="X33" i="3"/>
  <c r="W33" i="3"/>
  <c r="V33" i="3"/>
  <c r="U33" i="3"/>
  <c r="T33" i="3"/>
  <c r="S33" i="3"/>
  <c r="R33" i="3"/>
  <c r="Q33" i="3"/>
  <c r="P33" i="3"/>
  <c r="O33" i="3"/>
  <c r="N33" i="3"/>
  <c r="M33" i="3"/>
  <c r="L33" i="3"/>
  <c r="K33" i="3"/>
  <c r="J33" i="3"/>
  <c r="I33" i="3"/>
  <c r="H33" i="3"/>
  <c r="G33" i="3"/>
  <c r="F33" i="3"/>
  <c r="E33" i="3"/>
  <c r="AW32" i="3"/>
  <c r="AV32" i="3"/>
  <c r="AU32" i="3"/>
  <c r="AT32" i="3"/>
  <c r="AS32" i="3"/>
  <c r="AR32" i="3"/>
  <c r="AQ32" i="3"/>
  <c r="AP32" i="3"/>
  <c r="AO32" i="3"/>
  <c r="AN32" i="3"/>
  <c r="AM32" i="3"/>
  <c r="AL32" i="3"/>
  <c r="AK32" i="3"/>
  <c r="AJ32" i="3"/>
  <c r="AI32" i="3"/>
  <c r="AH32" i="3"/>
  <c r="AG32" i="3"/>
  <c r="AF32" i="3"/>
  <c r="AE32" i="3"/>
  <c r="AD32" i="3"/>
  <c r="AC32" i="3"/>
  <c r="AB32" i="3"/>
  <c r="AA32" i="3"/>
  <c r="Z32" i="3"/>
  <c r="Y32" i="3"/>
  <c r="X32" i="3"/>
  <c r="W32" i="3"/>
  <c r="V32" i="3"/>
  <c r="U32" i="3"/>
  <c r="T32" i="3"/>
  <c r="S32" i="3"/>
  <c r="R32" i="3"/>
  <c r="Q32" i="3"/>
  <c r="P32" i="3"/>
  <c r="O32" i="3"/>
  <c r="N32" i="3"/>
  <c r="M32" i="3"/>
  <c r="L32" i="3"/>
  <c r="K32" i="3"/>
  <c r="J32" i="3"/>
  <c r="I32" i="3"/>
  <c r="H32" i="3"/>
  <c r="G32" i="3"/>
  <c r="F32" i="3"/>
  <c r="E32" i="3"/>
  <c r="AW31" i="3"/>
  <c r="AV31" i="3"/>
  <c r="AU31" i="3"/>
  <c r="AT31" i="3"/>
  <c r="AS31" i="3"/>
  <c r="AR31" i="3"/>
  <c r="AQ31" i="3"/>
  <c r="AP31" i="3"/>
  <c r="AO31" i="3"/>
  <c r="AN31" i="3"/>
  <c r="AM31" i="3"/>
  <c r="AL31" i="3"/>
  <c r="AK31" i="3"/>
  <c r="AJ31" i="3"/>
  <c r="AI31" i="3"/>
  <c r="AH31" i="3"/>
  <c r="AG31" i="3"/>
  <c r="AF31" i="3"/>
  <c r="AE31" i="3"/>
  <c r="AD31" i="3"/>
  <c r="AC31" i="3"/>
  <c r="AB31" i="3"/>
  <c r="AA31" i="3"/>
  <c r="Z31" i="3"/>
  <c r="Y31" i="3"/>
  <c r="X31" i="3"/>
  <c r="W31" i="3"/>
  <c r="V31" i="3"/>
  <c r="U31" i="3"/>
  <c r="T31" i="3"/>
  <c r="S31" i="3"/>
  <c r="R31" i="3"/>
  <c r="Q31" i="3"/>
  <c r="P31" i="3"/>
  <c r="O31" i="3"/>
  <c r="N31" i="3"/>
  <c r="M31" i="3"/>
  <c r="L31" i="3"/>
  <c r="K31" i="3"/>
  <c r="J31" i="3"/>
  <c r="I31" i="3"/>
  <c r="H31" i="3"/>
  <c r="G31" i="3"/>
  <c r="F31" i="3"/>
  <c r="E31" i="3"/>
  <c r="AW30" i="3"/>
  <c r="AV30" i="3"/>
  <c r="AU30" i="3"/>
  <c r="AT30" i="3"/>
  <c r="AS30" i="3"/>
  <c r="AR30" i="3"/>
  <c r="AQ30" i="3"/>
  <c r="AP30" i="3"/>
  <c r="AO30" i="3"/>
  <c r="AN30" i="3"/>
  <c r="AM30" i="3"/>
  <c r="AL30" i="3"/>
  <c r="AK30" i="3"/>
  <c r="AJ30" i="3"/>
  <c r="AI30" i="3"/>
  <c r="AH30" i="3"/>
  <c r="AG30" i="3"/>
  <c r="AF30" i="3"/>
  <c r="AE30" i="3"/>
  <c r="AD30" i="3"/>
  <c r="AC30" i="3"/>
  <c r="AB30" i="3"/>
  <c r="AA30" i="3"/>
  <c r="Z30" i="3"/>
  <c r="Y30" i="3"/>
  <c r="X30" i="3"/>
  <c r="W30" i="3"/>
  <c r="V30" i="3"/>
  <c r="U30" i="3"/>
  <c r="T30" i="3"/>
  <c r="S30" i="3"/>
  <c r="R30" i="3"/>
  <c r="Q30" i="3"/>
  <c r="P30" i="3"/>
  <c r="O30" i="3"/>
  <c r="N30" i="3"/>
  <c r="M30" i="3"/>
  <c r="L30" i="3"/>
  <c r="K30" i="3"/>
  <c r="J30" i="3"/>
  <c r="I30" i="3"/>
  <c r="H30" i="3"/>
  <c r="G30" i="3"/>
  <c r="F30" i="3"/>
  <c r="E30" i="3"/>
  <c r="AW29" i="3"/>
  <c r="AV29" i="3"/>
  <c r="AU29" i="3"/>
  <c r="AT29" i="3"/>
  <c r="AS29" i="3"/>
  <c r="AR29" i="3"/>
  <c r="AQ29" i="3"/>
  <c r="AP29" i="3"/>
  <c r="AO29" i="3"/>
  <c r="AN29" i="3"/>
  <c r="AM29" i="3"/>
  <c r="AL29" i="3"/>
  <c r="AK29" i="3"/>
  <c r="AJ29" i="3"/>
  <c r="AI29" i="3"/>
  <c r="AH29" i="3"/>
  <c r="AG29" i="3"/>
  <c r="AF29" i="3"/>
  <c r="AE29" i="3"/>
  <c r="AD29" i="3"/>
  <c r="AC29" i="3"/>
  <c r="AB29" i="3"/>
  <c r="AA29" i="3"/>
  <c r="Z29" i="3"/>
  <c r="Y29" i="3"/>
  <c r="X29" i="3"/>
  <c r="W29" i="3"/>
  <c r="V29" i="3"/>
  <c r="U29" i="3"/>
  <c r="T29" i="3"/>
  <c r="S29" i="3"/>
  <c r="R29" i="3"/>
  <c r="Q29" i="3"/>
  <c r="P29" i="3"/>
  <c r="O29" i="3"/>
  <c r="N29" i="3"/>
  <c r="M29" i="3"/>
  <c r="L29" i="3"/>
  <c r="K29" i="3"/>
  <c r="J29" i="3"/>
  <c r="I29" i="3"/>
  <c r="H29" i="3"/>
  <c r="G29" i="3"/>
  <c r="F29" i="3"/>
  <c r="E29" i="3"/>
  <c r="AW28" i="3"/>
  <c r="AV28" i="3"/>
  <c r="AU28" i="3"/>
  <c r="AT28" i="3"/>
  <c r="AS28" i="3"/>
  <c r="AR28" i="3"/>
  <c r="AQ28" i="3"/>
  <c r="AP28" i="3"/>
  <c r="AO28" i="3"/>
  <c r="AN28" i="3"/>
  <c r="AM28" i="3"/>
  <c r="AL28" i="3"/>
  <c r="AK28" i="3"/>
  <c r="AJ28" i="3"/>
  <c r="AI28" i="3"/>
  <c r="AH28" i="3"/>
  <c r="AG28" i="3"/>
  <c r="AF28" i="3"/>
  <c r="AE28" i="3"/>
  <c r="AD28" i="3"/>
  <c r="AC28" i="3"/>
  <c r="AB28" i="3"/>
  <c r="AA28" i="3"/>
  <c r="Z28" i="3"/>
  <c r="Y28" i="3"/>
  <c r="X28" i="3"/>
  <c r="W28" i="3"/>
  <c r="V28" i="3"/>
  <c r="U28" i="3"/>
  <c r="T28" i="3"/>
  <c r="S28" i="3"/>
  <c r="R28" i="3"/>
  <c r="Q28" i="3"/>
  <c r="P28" i="3"/>
  <c r="O28" i="3"/>
  <c r="N28" i="3"/>
  <c r="M28" i="3"/>
  <c r="L28" i="3"/>
  <c r="K28" i="3"/>
  <c r="J28" i="3"/>
  <c r="I28" i="3"/>
  <c r="H28" i="3"/>
  <c r="G28" i="3"/>
  <c r="F28" i="3"/>
  <c r="E28" i="3"/>
  <c r="AW27" i="3"/>
  <c r="AV27" i="3"/>
  <c r="AU27" i="3"/>
  <c r="AT27" i="3"/>
  <c r="AS27" i="3"/>
  <c r="AR27" i="3"/>
  <c r="AQ27" i="3"/>
  <c r="AP27" i="3"/>
  <c r="AO27" i="3"/>
  <c r="AN27" i="3"/>
  <c r="AM27" i="3"/>
  <c r="AL27" i="3"/>
  <c r="AK27" i="3"/>
  <c r="AJ27" i="3"/>
  <c r="AI27" i="3"/>
  <c r="AH27" i="3"/>
  <c r="AG27" i="3"/>
  <c r="AF27" i="3"/>
  <c r="AE27" i="3"/>
  <c r="AD27" i="3"/>
  <c r="AC27" i="3"/>
  <c r="AB27" i="3"/>
  <c r="AA27" i="3"/>
  <c r="Z27" i="3"/>
  <c r="Y27" i="3"/>
  <c r="X27" i="3"/>
  <c r="W27" i="3"/>
  <c r="V27" i="3"/>
  <c r="U27" i="3"/>
  <c r="T27" i="3"/>
  <c r="S27" i="3"/>
  <c r="R27" i="3"/>
  <c r="Q27" i="3"/>
  <c r="P27" i="3"/>
  <c r="O27" i="3"/>
  <c r="N27" i="3"/>
  <c r="M27" i="3"/>
  <c r="L27" i="3"/>
  <c r="K27" i="3"/>
  <c r="J27" i="3"/>
  <c r="I27" i="3"/>
  <c r="H27" i="3"/>
  <c r="G27" i="3"/>
  <c r="F27" i="3"/>
  <c r="E27" i="3"/>
  <c r="AW26" i="3"/>
  <c r="AV26" i="3"/>
  <c r="AU26" i="3"/>
  <c r="AT26" i="3"/>
  <c r="AS26" i="3"/>
  <c r="AR26" i="3"/>
  <c r="AQ26" i="3"/>
  <c r="AP26" i="3"/>
  <c r="AO26" i="3"/>
  <c r="AN26" i="3"/>
  <c r="AM26" i="3"/>
  <c r="AL26" i="3"/>
  <c r="AK26" i="3"/>
  <c r="AJ26" i="3"/>
  <c r="AI26" i="3"/>
  <c r="AH26" i="3"/>
  <c r="AG26" i="3"/>
  <c r="AF26" i="3"/>
  <c r="AE26" i="3"/>
  <c r="AD26" i="3"/>
  <c r="AC26" i="3"/>
  <c r="AB26" i="3"/>
  <c r="AA26" i="3"/>
  <c r="Z26" i="3"/>
  <c r="Y26" i="3"/>
  <c r="X26" i="3"/>
  <c r="W26" i="3"/>
  <c r="V26" i="3"/>
  <c r="U26" i="3"/>
  <c r="T26" i="3"/>
  <c r="S26" i="3"/>
  <c r="R26" i="3"/>
  <c r="Q26" i="3"/>
  <c r="P26" i="3"/>
  <c r="O26" i="3"/>
  <c r="N26" i="3"/>
  <c r="M26" i="3"/>
  <c r="L26" i="3"/>
  <c r="K26" i="3"/>
  <c r="J26" i="3"/>
  <c r="I26" i="3"/>
  <c r="H26" i="3"/>
  <c r="G26" i="3"/>
  <c r="F26" i="3"/>
  <c r="E26" i="3"/>
  <c r="AW25" i="3"/>
  <c r="AV25" i="3"/>
  <c r="AU25" i="3"/>
  <c r="AT25" i="3"/>
  <c r="AS25" i="3"/>
  <c r="AR25" i="3"/>
  <c r="AQ25" i="3"/>
  <c r="AP25" i="3"/>
  <c r="AO25" i="3"/>
  <c r="AN25" i="3"/>
  <c r="AM25" i="3"/>
  <c r="AL25" i="3"/>
  <c r="AK25" i="3"/>
  <c r="AJ25" i="3"/>
  <c r="AI25" i="3"/>
  <c r="AH25" i="3"/>
  <c r="AG25" i="3"/>
  <c r="AF25" i="3"/>
  <c r="AE25" i="3"/>
  <c r="AD25" i="3"/>
  <c r="AC25" i="3"/>
  <c r="AB25" i="3"/>
  <c r="AA25" i="3"/>
  <c r="Z25" i="3"/>
  <c r="Y25" i="3"/>
  <c r="X25" i="3"/>
  <c r="W25" i="3"/>
  <c r="V25" i="3"/>
  <c r="U25" i="3"/>
  <c r="T25" i="3"/>
  <c r="S25" i="3"/>
  <c r="R25" i="3"/>
  <c r="Q25" i="3"/>
  <c r="P25" i="3"/>
  <c r="O25" i="3"/>
  <c r="N25" i="3"/>
  <c r="M25" i="3"/>
  <c r="L25" i="3"/>
  <c r="K25" i="3"/>
  <c r="J25" i="3"/>
  <c r="I25" i="3"/>
  <c r="H25" i="3"/>
  <c r="G25" i="3"/>
  <c r="F25" i="3"/>
  <c r="E25" i="3"/>
  <c r="AW24" i="3"/>
  <c r="AV24" i="3"/>
  <c r="AU24" i="3"/>
  <c r="AT24" i="3"/>
  <c r="AS24" i="3"/>
  <c r="AR24" i="3"/>
  <c r="AQ24" i="3"/>
  <c r="AP24" i="3"/>
  <c r="AO24" i="3"/>
  <c r="AN24" i="3"/>
  <c r="AM24" i="3"/>
  <c r="AL24" i="3"/>
  <c r="AK24" i="3"/>
  <c r="AJ24" i="3"/>
  <c r="AI24" i="3"/>
  <c r="AH24" i="3"/>
  <c r="AG24" i="3"/>
  <c r="AF24" i="3"/>
  <c r="AE24" i="3"/>
  <c r="AD24" i="3"/>
  <c r="AC24" i="3"/>
  <c r="AB24" i="3"/>
  <c r="AA24" i="3"/>
  <c r="Z24" i="3"/>
  <c r="Y24" i="3"/>
  <c r="X24" i="3"/>
  <c r="W24" i="3"/>
  <c r="V24" i="3"/>
  <c r="U24" i="3"/>
  <c r="T24" i="3"/>
  <c r="S24" i="3"/>
  <c r="R24" i="3"/>
  <c r="Q24" i="3"/>
  <c r="P24" i="3"/>
  <c r="O24" i="3"/>
  <c r="N24" i="3"/>
  <c r="M24" i="3"/>
  <c r="L24" i="3"/>
  <c r="K24" i="3"/>
  <c r="J24" i="3"/>
  <c r="I24" i="3"/>
  <c r="H24" i="3"/>
  <c r="G24" i="3"/>
  <c r="F24" i="3"/>
  <c r="E24" i="3"/>
  <c r="AW23" i="3"/>
  <c r="AV23" i="3"/>
  <c r="AU23" i="3"/>
  <c r="AT23" i="3"/>
  <c r="AS23" i="3"/>
  <c r="AR23" i="3"/>
  <c r="AQ23" i="3"/>
  <c r="AP23" i="3"/>
  <c r="AO23" i="3"/>
  <c r="AN23" i="3"/>
  <c r="AM23" i="3"/>
  <c r="AL23" i="3"/>
  <c r="AK23" i="3"/>
  <c r="AJ23" i="3"/>
  <c r="AI23" i="3"/>
  <c r="AH23" i="3"/>
  <c r="AG23" i="3"/>
  <c r="AF23" i="3"/>
  <c r="AE23" i="3"/>
  <c r="AD23" i="3"/>
  <c r="AC23" i="3"/>
  <c r="AB23" i="3"/>
  <c r="AA23" i="3"/>
  <c r="Z23" i="3"/>
  <c r="Y23" i="3"/>
  <c r="X23" i="3"/>
  <c r="W23" i="3"/>
  <c r="V23" i="3"/>
  <c r="U23" i="3"/>
  <c r="T23" i="3"/>
  <c r="S23" i="3"/>
  <c r="R23" i="3"/>
  <c r="Q23" i="3"/>
  <c r="P23" i="3"/>
  <c r="O23" i="3"/>
  <c r="N23" i="3"/>
  <c r="M23" i="3"/>
  <c r="L23" i="3"/>
  <c r="K23" i="3"/>
  <c r="J23" i="3"/>
  <c r="I23" i="3"/>
  <c r="H23" i="3"/>
  <c r="G23" i="3"/>
  <c r="F23" i="3"/>
  <c r="E23" i="3"/>
  <c r="AW22" i="3"/>
  <c r="AV22" i="3"/>
  <c r="AU22" i="3"/>
  <c r="AT22" i="3"/>
  <c r="AS22" i="3"/>
  <c r="AR22" i="3"/>
  <c r="AQ22" i="3"/>
  <c r="AP22" i="3"/>
  <c r="AO22" i="3"/>
  <c r="AN22" i="3"/>
  <c r="AM22" i="3"/>
  <c r="AL22" i="3"/>
  <c r="AK22" i="3"/>
  <c r="AJ22" i="3"/>
  <c r="AI22" i="3"/>
  <c r="AH22" i="3"/>
  <c r="AG22" i="3"/>
  <c r="AF22" i="3"/>
  <c r="AE22" i="3"/>
  <c r="AD22" i="3"/>
  <c r="AC22" i="3"/>
  <c r="AB22" i="3"/>
  <c r="AA22" i="3"/>
  <c r="Z22" i="3"/>
  <c r="Y22" i="3"/>
  <c r="X22" i="3"/>
  <c r="W22" i="3"/>
  <c r="V22" i="3"/>
  <c r="U22" i="3"/>
  <c r="T22" i="3"/>
  <c r="S22" i="3"/>
  <c r="R22" i="3"/>
  <c r="Q22" i="3"/>
  <c r="P22" i="3"/>
  <c r="O22" i="3"/>
  <c r="N22" i="3"/>
  <c r="M22" i="3"/>
  <c r="L22" i="3"/>
  <c r="K22" i="3"/>
  <c r="J22" i="3"/>
  <c r="I22" i="3"/>
  <c r="H22" i="3"/>
  <c r="G22" i="3"/>
  <c r="F22" i="3"/>
  <c r="E22" i="3"/>
  <c r="AW21" i="3"/>
  <c r="AV21" i="3"/>
  <c r="AU21" i="3"/>
  <c r="AT21" i="3"/>
  <c r="AS21" i="3"/>
  <c r="AR21" i="3"/>
  <c r="AQ21" i="3"/>
  <c r="AP21" i="3"/>
  <c r="AO21" i="3"/>
  <c r="AN21" i="3"/>
  <c r="AM21" i="3"/>
  <c r="AL21" i="3"/>
  <c r="AK21" i="3"/>
  <c r="AJ21" i="3"/>
  <c r="AI21" i="3"/>
  <c r="AH21" i="3"/>
  <c r="AG21" i="3"/>
  <c r="AF21" i="3"/>
  <c r="AE21" i="3"/>
  <c r="AD21" i="3"/>
  <c r="AC21" i="3"/>
  <c r="AB21" i="3"/>
  <c r="AA21" i="3"/>
  <c r="Z21" i="3"/>
  <c r="Y21" i="3"/>
  <c r="X21" i="3"/>
  <c r="W21" i="3"/>
  <c r="V21" i="3"/>
  <c r="U21" i="3"/>
  <c r="T21" i="3"/>
  <c r="S21" i="3"/>
  <c r="R21" i="3"/>
  <c r="Q21" i="3"/>
  <c r="P21" i="3"/>
  <c r="O21" i="3"/>
  <c r="N21" i="3"/>
  <c r="M21" i="3"/>
  <c r="L21" i="3"/>
  <c r="K21" i="3"/>
  <c r="J21" i="3"/>
  <c r="I21" i="3"/>
  <c r="H21" i="3"/>
  <c r="G21" i="3"/>
  <c r="F21" i="3"/>
  <c r="E21" i="3"/>
  <c r="AW20" i="3"/>
  <c r="AV20" i="3"/>
  <c r="AU20" i="3"/>
  <c r="AT20" i="3"/>
  <c r="AS20" i="3"/>
  <c r="AR20" i="3"/>
  <c r="AQ20" i="3"/>
  <c r="AP20" i="3"/>
  <c r="AO20" i="3"/>
  <c r="AN20" i="3"/>
  <c r="AM20" i="3"/>
  <c r="AL20" i="3"/>
  <c r="AK20" i="3"/>
  <c r="AJ20" i="3"/>
  <c r="AI20" i="3"/>
  <c r="AH20" i="3"/>
  <c r="AG20" i="3"/>
  <c r="AF20" i="3"/>
  <c r="AE20" i="3"/>
  <c r="AD20" i="3"/>
  <c r="AC20" i="3"/>
  <c r="AB20" i="3"/>
  <c r="AA20" i="3"/>
  <c r="Z20" i="3"/>
  <c r="Y20" i="3"/>
  <c r="X20" i="3"/>
  <c r="W20" i="3"/>
  <c r="V20" i="3"/>
  <c r="U20" i="3"/>
  <c r="T20" i="3"/>
  <c r="S20" i="3"/>
  <c r="R20" i="3"/>
  <c r="Q20" i="3"/>
  <c r="P20" i="3"/>
  <c r="O20" i="3"/>
  <c r="N20" i="3"/>
  <c r="M20" i="3"/>
  <c r="L20" i="3"/>
  <c r="K20" i="3"/>
  <c r="J20" i="3"/>
  <c r="I20" i="3"/>
  <c r="H20" i="3"/>
  <c r="G20" i="3"/>
  <c r="F20" i="3"/>
  <c r="E20" i="3"/>
  <c r="AW19" i="3"/>
  <c r="AV19" i="3"/>
  <c r="AU19" i="3"/>
  <c r="AT19" i="3"/>
  <c r="AS19" i="3"/>
  <c r="AR19" i="3"/>
  <c r="AQ19" i="3"/>
  <c r="AP19" i="3"/>
  <c r="AO19" i="3"/>
  <c r="AN19" i="3"/>
  <c r="AM19" i="3"/>
  <c r="AL19" i="3"/>
  <c r="AK19" i="3"/>
  <c r="AJ19" i="3"/>
  <c r="AI19" i="3"/>
  <c r="AH19" i="3"/>
  <c r="AG19" i="3"/>
  <c r="AF19" i="3"/>
  <c r="AE19" i="3"/>
  <c r="AD19" i="3"/>
  <c r="AC19" i="3"/>
  <c r="AB19" i="3"/>
  <c r="AA19" i="3"/>
  <c r="Z19" i="3"/>
  <c r="Y19" i="3"/>
  <c r="X19" i="3"/>
  <c r="W19" i="3"/>
  <c r="V19" i="3"/>
  <c r="U19" i="3"/>
  <c r="T19" i="3"/>
  <c r="S19" i="3"/>
  <c r="R19" i="3"/>
  <c r="Q19" i="3"/>
  <c r="P19" i="3"/>
  <c r="O19" i="3"/>
  <c r="N19" i="3"/>
  <c r="M19" i="3"/>
  <c r="L19" i="3"/>
  <c r="K19" i="3"/>
  <c r="J19" i="3"/>
  <c r="I19" i="3"/>
  <c r="H19" i="3"/>
  <c r="G19" i="3"/>
  <c r="F19" i="3"/>
  <c r="E19" i="3"/>
  <c r="AW18" i="3"/>
  <c r="AV18" i="3"/>
  <c r="AU18" i="3"/>
  <c r="AT18" i="3"/>
  <c r="AS18" i="3"/>
  <c r="AR18" i="3"/>
  <c r="AQ18" i="3"/>
  <c r="AP18" i="3"/>
  <c r="AO18" i="3"/>
  <c r="AN18" i="3"/>
  <c r="AM18" i="3"/>
  <c r="AL18" i="3"/>
  <c r="AK18" i="3"/>
  <c r="AJ18" i="3"/>
  <c r="AI18" i="3"/>
  <c r="AH18" i="3"/>
  <c r="AG18" i="3"/>
  <c r="AF18" i="3"/>
  <c r="AE18" i="3"/>
  <c r="AD18" i="3"/>
  <c r="AC18" i="3"/>
  <c r="AB18" i="3"/>
  <c r="AA18" i="3"/>
  <c r="Z18" i="3"/>
  <c r="Y18" i="3"/>
  <c r="X18" i="3"/>
  <c r="W18" i="3"/>
  <c r="V18" i="3"/>
  <c r="U18" i="3"/>
  <c r="T18" i="3"/>
  <c r="S18" i="3"/>
  <c r="R18" i="3"/>
  <c r="Q18" i="3"/>
  <c r="P18" i="3"/>
  <c r="O18" i="3"/>
  <c r="N18" i="3"/>
  <c r="M18" i="3"/>
  <c r="L18" i="3"/>
  <c r="K18" i="3"/>
  <c r="J18" i="3"/>
  <c r="I18" i="3"/>
  <c r="H18" i="3"/>
  <c r="G18" i="3"/>
  <c r="F18" i="3"/>
  <c r="E18" i="3"/>
  <c r="AW17" i="3"/>
  <c r="AV17" i="3"/>
  <c r="AU17" i="3"/>
  <c r="AT17" i="3"/>
  <c r="AS17" i="3"/>
  <c r="AR17" i="3"/>
  <c r="AQ17" i="3"/>
  <c r="AP17" i="3"/>
  <c r="AO17" i="3"/>
  <c r="AN17" i="3"/>
  <c r="AM17" i="3"/>
  <c r="AL17" i="3"/>
  <c r="AK17" i="3"/>
  <c r="AJ17" i="3"/>
  <c r="AI17" i="3"/>
  <c r="AH17" i="3"/>
  <c r="AG17" i="3"/>
  <c r="AF17" i="3"/>
  <c r="AE17" i="3"/>
  <c r="AD17" i="3"/>
  <c r="AC17" i="3"/>
  <c r="AB17" i="3"/>
  <c r="AA17" i="3"/>
  <c r="Z17" i="3"/>
  <c r="Y17" i="3"/>
  <c r="X17" i="3"/>
  <c r="W17" i="3"/>
  <c r="V17" i="3"/>
  <c r="U17" i="3"/>
  <c r="T17" i="3"/>
  <c r="S17" i="3"/>
  <c r="R17" i="3"/>
  <c r="Q17" i="3"/>
  <c r="P17" i="3"/>
  <c r="O17" i="3"/>
  <c r="N17" i="3"/>
  <c r="M17" i="3"/>
  <c r="L17" i="3"/>
  <c r="K17" i="3"/>
  <c r="J17" i="3"/>
  <c r="I17" i="3"/>
  <c r="H17" i="3"/>
  <c r="G17" i="3"/>
  <c r="F17" i="3"/>
  <c r="E17" i="3"/>
  <c r="AW16" i="3"/>
  <c r="AV16" i="3"/>
  <c r="AU16" i="3"/>
  <c r="AT16" i="3"/>
  <c r="AS16" i="3"/>
  <c r="AR16" i="3"/>
  <c r="AQ16" i="3"/>
  <c r="AP16" i="3"/>
  <c r="AO16" i="3"/>
  <c r="AN16" i="3"/>
  <c r="AM16" i="3"/>
  <c r="AL16" i="3"/>
  <c r="AK16" i="3"/>
  <c r="AJ16" i="3"/>
  <c r="AI16" i="3"/>
  <c r="AH16" i="3"/>
  <c r="AG16" i="3"/>
  <c r="AF16" i="3"/>
  <c r="AE16" i="3"/>
  <c r="AD16" i="3"/>
  <c r="AC16" i="3"/>
  <c r="AB16" i="3"/>
  <c r="AA16" i="3"/>
  <c r="Z16" i="3"/>
  <c r="Y16" i="3"/>
  <c r="X16" i="3"/>
  <c r="W16" i="3"/>
  <c r="V16" i="3"/>
  <c r="U16" i="3"/>
  <c r="T16" i="3"/>
  <c r="S16" i="3"/>
  <c r="R16" i="3"/>
  <c r="Q16" i="3"/>
  <c r="P16" i="3"/>
  <c r="O16" i="3"/>
  <c r="N16" i="3"/>
  <c r="M16" i="3"/>
  <c r="L16" i="3"/>
  <c r="K16" i="3"/>
  <c r="J16" i="3"/>
  <c r="I16" i="3"/>
  <c r="H16" i="3"/>
  <c r="G16" i="3"/>
  <c r="F16" i="3"/>
  <c r="E16" i="3"/>
  <c r="AW15" i="3"/>
  <c r="AV15" i="3"/>
  <c r="AU15" i="3"/>
  <c r="AT15" i="3"/>
  <c r="AS15" i="3"/>
  <c r="AR15" i="3"/>
  <c r="AQ15" i="3"/>
  <c r="AP15" i="3"/>
  <c r="AO15" i="3"/>
  <c r="AN15" i="3"/>
  <c r="AM15" i="3"/>
  <c r="AL15" i="3"/>
  <c r="AK15" i="3"/>
  <c r="AJ15" i="3"/>
  <c r="AI15" i="3"/>
  <c r="AH15" i="3"/>
  <c r="AG15" i="3"/>
  <c r="AF15" i="3"/>
  <c r="AE15" i="3"/>
  <c r="AD15" i="3"/>
  <c r="AC15" i="3"/>
  <c r="AB15" i="3"/>
  <c r="AA15" i="3"/>
  <c r="Z15" i="3"/>
  <c r="Y15" i="3"/>
  <c r="X15" i="3"/>
  <c r="W15" i="3"/>
  <c r="V15" i="3"/>
  <c r="U15" i="3"/>
  <c r="T15" i="3"/>
  <c r="S15" i="3"/>
  <c r="R15" i="3"/>
  <c r="Q15" i="3"/>
  <c r="P15" i="3"/>
  <c r="O15" i="3"/>
  <c r="N15" i="3"/>
  <c r="M15" i="3"/>
  <c r="L15" i="3"/>
  <c r="K15" i="3"/>
  <c r="J15" i="3"/>
  <c r="I15" i="3"/>
  <c r="H15" i="3"/>
  <c r="G15" i="3"/>
  <c r="F15" i="3"/>
  <c r="E15" i="3"/>
  <c r="AW14" i="3"/>
  <c r="AV14" i="3"/>
  <c r="AU14" i="3"/>
  <c r="AT14" i="3"/>
  <c r="AS14" i="3"/>
  <c r="AR14" i="3"/>
  <c r="AQ14" i="3"/>
  <c r="AP14" i="3"/>
  <c r="AO14" i="3"/>
  <c r="AN14" i="3"/>
  <c r="AM14" i="3"/>
  <c r="AL14" i="3"/>
  <c r="AK14" i="3"/>
  <c r="AJ14" i="3"/>
  <c r="AI14" i="3"/>
  <c r="AH14" i="3"/>
  <c r="AG14" i="3"/>
  <c r="AF14" i="3"/>
  <c r="AE14" i="3"/>
  <c r="AD14" i="3"/>
  <c r="AC14" i="3"/>
  <c r="AB14" i="3"/>
  <c r="AA14" i="3"/>
  <c r="Z14" i="3"/>
  <c r="Y14" i="3"/>
  <c r="X14" i="3"/>
  <c r="W14" i="3"/>
  <c r="V14" i="3"/>
  <c r="U14" i="3"/>
  <c r="T14" i="3"/>
  <c r="S14" i="3"/>
  <c r="R14" i="3"/>
  <c r="Q14" i="3"/>
  <c r="P14" i="3"/>
  <c r="O14" i="3"/>
  <c r="N14" i="3"/>
  <c r="M14" i="3"/>
  <c r="L14" i="3"/>
  <c r="K14" i="3"/>
  <c r="J14" i="3"/>
  <c r="I14" i="3"/>
  <c r="H14" i="3"/>
  <c r="G14" i="3"/>
  <c r="F14" i="3"/>
  <c r="E14" i="3"/>
  <c r="AW13" i="3"/>
  <c r="AV13" i="3"/>
  <c r="AU13" i="3"/>
  <c r="AT13" i="3"/>
  <c r="AS13" i="3"/>
  <c r="AR13" i="3"/>
  <c r="AQ13" i="3"/>
  <c r="AP13" i="3"/>
  <c r="AO13" i="3"/>
  <c r="AN13" i="3"/>
  <c r="AM13" i="3"/>
  <c r="AL13" i="3"/>
  <c r="AK13" i="3"/>
  <c r="AJ13" i="3"/>
  <c r="AI13" i="3"/>
  <c r="AH13" i="3"/>
  <c r="AG13" i="3"/>
  <c r="AF13" i="3"/>
  <c r="AE13" i="3"/>
  <c r="AD13" i="3"/>
  <c r="AC13" i="3"/>
  <c r="AB13" i="3"/>
  <c r="AA13" i="3"/>
  <c r="Z13" i="3"/>
  <c r="Y13" i="3"/>
  <c r="X13" i="3"/>
  <c r="W13" i="3"/>
  <c r="V13" i="3"/>
  <c r="U13" i="3"/>
  <c r="T13" i="3"/>
  <c r="S13" i="3"/>
  <c r="R13" i="3"/>
  <c r="Q13" i="3"/>
  <c r="P13" i="3"/>
  <c r="O13" i="3"/>
  <c r="N13" i="3"/>
  <c r="M13" i="3"/>
  <c r="L13" i="3"/>
  <c r="K13" i="3"/>
  <c r="J13" i="3"/>
  <c r="I13" i="3"/>
  <c r="H13" i="3"/>
  <c r="G13" i="3"/>
  <c r="F13" i="3"/>
  <c r="E13" i="3"/>
  <c r="AW12" i="3"/>
  <c r="AV12" i="3"/>
  <c r="AU12" i="3"/>
  <c r="AT12" i="3"/>
  <c r="AS12" i="3"/>
  <c r="AR12" i="3"/>
  <c r="AQ12" i="3"/>
  <c r="AP12" i="3"/>
  <c r="AO12" i="3"/>
  <c r="AN12" i="3"/>
  <c r="AM12" i="3"/>
  <c r="AL12" i="3"/>
  <c r="AK12" i="3"/>
  <c r="AJ12" i="3"/>
  <c r="AI12" i="3"/>
  <c r="AH12" i="3"/>
  <c r="AG12" i="3"/>
  <c r="AF12" i="3"/>
  <c r="AE12" i="3"/>
  <c r="AD12" i="3"/>
  <c r="AC12" i="3"/>
  <c r="AB12" i="3"/>
  <c r="AA12" i="3"/>
  <c r="Z12" i="3"/>
  <c r="Y12" i="3"/>
  <c r="X12" i="3"/>
  <c r="W12" i="3"/>
  <c r="V12" i="3"/>
  <c r="U12" i="3"/>
  <c r="T12" i="3"/>
  <c r="S12" i="3"/>
  <c r="R12" i="3"/>
  <c r="Q12" i="3"/>
  <c r="P12" i="3"/>
  <c r="O12" i="3"/>
  <c r="N12" i="3"/>
  <c r="M12" i="3"/>
  <c r="L12" i="3"/>
  <c r="K12" i="3"/>
  <c r="J12" i="3"/>
  <c r="I12" i="3"/>
  <c r="H12" i="3"/>
  <c r="G12" i="3"/>
  <c r="F12" i="3"/>
  <c r="E12" i="3"/>
  <c r="AW11" i="3"/>
  <c r="AV11" i="3"/>
  <c r="AU11" i="3"/>
  <c r="AT11" i="3"/>
  <c r="AS11" i="3"/>
  <c r="AR11" i="3"/>
  <c r="AQ11" i="3"/>
  <c r="AP11" i="3"/>
  <c r="AO11" i="3"/>
  <c r="AN11" i="3"/>
  <c r="AM11" i="3"/>
  <c r="AL11" i="3"/>
  <c r="AK11" i="3"/>
  <c r="AJ11" i="3"/>
  <c r="AI11" i="3"/>
  <c r="AH11" i="3"/>
  <c r="AG11" i="3"/>
  <c r="AF11" i="3"/>
  <c r="AE11" i="3"/>
  <c r="AD11" i="3"/>
  <c r="AC11" i="3"/>
  <c r="AB11" i="3"/>
  <c r="AA11" i="3"/>
  <c r="Z11" i="3"/>
  <c r="Y11" i="3"/>
  <c r="X11" i="3"/>
  <c r="W11" i="3"/>
  <c r="V11" i="3"/>
  <c r="U11" i="3"/>
  <c r="T11" i="3"/>
  <c r="S11" i="3"/>
  <c r="R11" i="3"/>
  <c r="Q11" i="3"/>
  <c r="P11" i="3"/>
  <c r="O11" i="3"/>
  <c r="N11" i="3"/>
  <c r="M11" i="3"/>
  <c r="L11" i="3"/>
  <c r="K11" i="3"/>
  <c r="J11" i="3"/>
  <c r="I11" i="3"/>
  <c r="H11" i="3"/>
  <c r="G11" i="3"/>
  <c r="F11" i="3"/>
  <c r="E11" i="3"/>
  <c r="AW10" i="3"/>
  <c r="AV10" i="3"/>
  <c r="AU10" i="3"/>
  <c r="AT10" i="3"/>
  <c r="AS10" i="3"/>
  <c r="AR10" i="3"/>
  <c r="AQ10" i="3"/>
  <c r="AP10" i="3"/>
  <c r="AO10" i="3"/>
  <c r="AN10" i="3"/>
  <c r="AM10" i="3"/>
  <c r="AL10" i="3"/>
  <c r="AK10" i="3"/>
  <c r="AJ10" i="3"/>
  <c r="AI10" i="3"/>
  <c r="AH10" i="3"/>
  <c r="AG10" i="3"/>
  <c r="AF10" i="3"/>
  <c r="AE10" i="3"/>
  <c r="AD10" i="3"/>
  <c r="AC10" i="3"/>
  <c r="AB10" i="3"/>
  <c r="AA10" i="3"/>
  <c r="Z10" i="3"/>
  <c r="Y10" i="3"/>
  <c r="X10" i="3"/>
  <c r="W10" i="3"/>
  <c r="V10" i="3"/>
  <c r="U10" i="3"/>
  <c r="T10" i="3"/>
  <c r="S10" i="3"/>
  <c r="R10" i="3"/>
  <c r="Q10" i="3"/>
  <c r="P10" i="3"/>
  <c r="O10" i="3"/>
  <c r="N10" i="3"/>
  <c r="M10" i="3"/>
  <c r="L10" i="3"/>
  <c r="K10" i="3"/>
  <c r="J10" i="3"/>
  <c r="I10" i="3"/>
  <c r="H10" i="3"/>
  <c r="G10" i="3"/>
  <c r="F10" i="3"/>
  <c r="E10" i="3"/>
  <c r="AW9" i="3"/>
  <c r="AV9" i="3"/>
  <c r="AU9" i="3"/>
  <c r="AT9" i="3"/>
  <c r="AS9" i="3"/>
  <c r="AR9" i="3"/>
  <c r="AQ9" i="3"/>
  <c r="AP9" i="3"/>
  <c r="AO9" i="3"/>
  <c r="AN9" i="3"/>
  <c r="AM9" i="3"/>
  <c r="AL9" i="3"/>
  <c r="AK9" i="3"/>
  <c r="AJ9" i="3"/>
  <c r="AI9" i="3"/>
  <c r="AH9" i="3"/>
  <c r="AG9" i="3"/>
  <c r="AF9" i="3"/>
  <c r="AE9" i="3"/>
  <c r="AD9" i="3"/>
  <c r="AC9" i="3"/>
  <c r="AB9" i="3"/>
  <c r="AA9" i="3"/>
  <c r="Z9" i="3"/>
  <c r="Y9" i="3"/>
  <c r="X9" i="3"/>
  <c r="W9" i="3"/>
  <c r="V9" i="3"/>
  <c r="U9" i="3"/>
  <c r="T9" i="3"/>
  <c r="S9" i="3"/>
  <c r="R9" i="3"/>
  <c r="Q9" i="3"/>
  <c r="P9" i="3"/>
  <c r="O9" i="3"/>
  <c r="N9" i="3"/>
  <c r="M9" i="3"/>
  <c r="L9" i="3"/>
  <c r="K9" i="3"/>
  <c r="J9" i="3"/>
  <c r="I9" i="3"/>
  <c r="H9" i="3"/>
  <c r="G9" i="3"/>
  <c r="F9" i="3"/>
  <c r="E9" i="3"/>
  <c r="AW8" i="3"/>
  <c r="AV8" i="3"/>
  <c r="AU8" i="3"/>
  <c r="AT8" i="3"/>
  <c r="AS8" i="3"/>
  <c r="AR8" i="3"/>
  <c r="AQ8" i="3"/>
  <c r="AP8" i="3"/>
  <c r="AO8" i="3"/>
  <c r="AN8" i="3"/>
  <c r="AM8" i="3"/>
  <c r="AL8" i="3"/>
  <c r="AK8" i="3"/>
  <c r="AJ8" i="3"/>
  <c r="AI8" i="3"/>
  <c r="AH8" i="3"/>
  <c r="AG8" i="3"/>
  <c r="AF8" i="3"/>
  <c r="AE8" i="3"/>
  <c r="AD8" i="3"/>
  <c r="AC8" i="3"/>
  <c r="AB8" i="3"/>
  <c r="AA8" i="3"/>
  <c r="Z8" i="3"/>
  <c r="Y8" i="3"/>
  <c r="X8" i="3"/>
  <c r="W8" i="3"/>
  <c r="V8" i="3"/>
  <c r="U8" i="3"/>
  <c r="T8" i="3"/>
  <c r="S8" i="3"/>
  <c r="R8" i="3"/>
  <c r="Q8" i="3"/>
  <c r="P8" i="3"/>
  <c r="O8" i="3"/>
  <c r="N8" i="3"/>
  <c r="M8" i="3"/>
  <c r="L8" i="3"/>
  <c r="K8" i="3"/>
  <c r="J8" i="3"/>
  <c r="I8" i="3"/>
  <c r="H8" i="3"/>
  <c r="G8" i="3"/>
  <c r="F8" i="3"/>
  <c r="E8"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S7" i="3"/>
  <c r="R7" i="3"/>
  <c r="Q7" i="3"/>
  <c r="P7" i="3"/>
  <c r="O7" i="3"/>
  <c r="N7" i="3"/>
  <c r="M7" i="3"/>
  <c r="L7" i="3"/>
  <c r="K7" i="3"/>
  <c r="J7" i="3"/>
  <c r="I7" i="3"/>
  <c r="H7" i="3"/>
  <c r="G7" i="3"/>
  <c r="F7" i="3"/>
  <c r="E7" i="3"/>
  <c r="AW6" i="3"/>
  <c r="AV6" i="3"/>
  <c r="AU6" i="3"/>
  <c r="AT6" i="3"/>
  <c r="AS6" i="3"/>
  <c r="AR6" i="3"/>
  <c r="AQ6" i="3"/>
  <c r="AP6" i="3"/>
  <c r="AO6" i="3"/>
  <c r="AN6" i="3"/>
  <c r="AM6" i="3"/>
  <c r="AL6" i="3"/>
  <c r="AK6" i="3"/>
  <c r="AJ6" i="3"/>
  <c r="AI6" i="3"/>
  <c r="AH6" i="3"/>
  <c r="AG6" i="3"/>
  <c r="AF6" i="3"/>
  <c r="AE6" i="3"/>
  <c r="AD6" i="3"/>
  <c r="AC6" i="3"/>
  <c r="AB6" i="3"/>
  <c r="AA6" i="3"/>
  <c r="Z6" i="3"/>
  <c r="Y6" i="3"/>
  <c r="X6" i="3"/>
  <c r="W6" i="3"/>
  <c r="V6" i="3"/>
  <c r="U6" i="3"/>
  <c r="T6" i="3"/>
  <c r="S6" i="3"/>
  <c r="R6" i="3"/>
  <c r="Q6" i="3"/>
  <c r="P6" i="3"/>
  <c r="O6" i="3"/>
  <c r="N6" i="3"/>
  <c r="M6" i="3"/>
  <c r="L6" i="3"/>
  <c r="K6" i="3"/>
  <c r="J6" i="3"/>
  <c r="I6" i="3"/>
  <c r="H6" i="3"/>
  <c r="G6" i="3"/>
  <c r="F6" i="3"/>
  <c r="E6" i="3"/>
  <c r="AW5" i="3"/>
  <c r="AV5" i="3"/>
  <c r="AU5" i="3"/>
  <c r="AT5" i="3"/>
  <c r="AS5" i="3"/>
  <c r="AR5" i="3"/>
  <c r="AQ5" i="3"/>
  <c r="AP5" i="3"/>
  <c r="AO5" i="3"/>
  <c r="AN5" i="3"/>
  <c r="AM5" i="3"/>
  <c r="AL5" i="3"/>
  <c r="AK5" i="3"/>
  <c r="AJ5" i="3"/>
  <c r="AI5" i="3"/>
  <c r="AH5" i="3"/>
  <c r="AG5" i="3"/>
  <c r="AF5" i="3"/>
  <c r="AE5" i="3"/>
  <c r="AD5" i="3"/>
  <c r="AC5" i="3"/>
  <c r="AB5" i="3"/>
  <c r="AA5" i="3"/>
  <c r="Z5" i="3"/>
  <c r="Y5" i="3"/>
  <c r="X5" i="3"/>
  <c r="W5" i="3"/>
  <c r="V5" i="3"/>
  <c r="U5" i="3"/>
  <c r="T5" i="3"/>
  <c r="S5" i="3"/>
  <c r="R5" i="3"/>
  <c r="Q5" i="3"/>
  <c r="P5" i="3"/>
  <c r="O5" i="3"/>
  <c r="N5" i="3"/>
  <c r="M5" i="3"/>
  <c r="L5" i="3"/>
  <c r="K5" i="3"/>
  <c r="J5" i="3"/>
  <c r="I5" i="3"/>
  <c r="H5" i="3"/>
  <c r="G5" i="3"/>
  <c r="F5" i="3"/>
  <c r="E5" i="3"/>
  <c r="AW4" i="3"/>
  <c r="AV4" i="3"/>
  <c r="AU4" i="3"/>
  <c r="AT4" i="3"/>
  <c r="AS4" i="3"/>
  <c r="AR4" i="3"/>
  <c r="AQ4" i="3"/>
  <c r="AP4" i="3"/>
  <c r="AO4" i="3"/>
  <c r="AN4" i="3"/>
  <c r="AM4" i="3"/>
  <c r="AL4" i="3"/>
  <c r="AK4" i="3"/>
  <c r="AJ4" i="3"/>
  <c r="AI4" i="3"/>
  <c r="AH4" i="3"/>
  <c r="AG4" i="3"/>
  <c r="AF4" i="3"/>
  <c r="AE4" i="3"/>
  <c r="AD4" i="3"/>
  <c r="AC4" i="3"/>
  <c r="AB4" i="3"/>
  <c r="AA4" i="3"/>
  <c r="Z4" i="3"/>
  <c r="Y4" i="3"/>
  <c r="X4" i="3"/>
  <c r="W4" i="3"/>
  <c r="V4" i="3"/>
  <c r="U4" i="3"/>
  <c r="T4" i="3"/>
  <c r="S4" i="3"/>
  <c r="R4" i="3"/>
  <c r="Q4" i="3"/>
  <c r="P4" i="3"/>
  <c r="O4" i="3"/>
  <c r="N4" i="3"/>
  <c r="M4" i="3"/>
  <c r="L4" i="3"/>
  <c r="K4" i="3"/>
  <c r="J4" i="3"/>
  <c r="I4" i="3"/>
  <c r="H4" i="3"/>
  <c r="G4" i="3"/>
  <c r="F4" i="3"/>
  <c r="E4" i="3"/>
  <c r="AW3" i="3"/>
  <c r="AV3" i="3"/>
  <c r="AU3" i="3"/>
  <c r="AT3" i="3"/>
  <c r="AS3" i="3"/>
  <c r="AR3" i="3"/>
  <c r="AQ3" i="3"/>
  <c r="AP3" i="3"/>
  <c r="AO3" i="3"/>
  <c r="AN3" i="3"/>
  <c r="AM3" i="3"/>
  <c r="AL3" i="3"/>
  <c r="AK3" i="3"/>
  <c r="AJ3" i="3"/>
  <c r="AI3" i="3"/>
  <c r="AH3" i="3"/>
  <c r="AG3" i="3"/>
  <c r="AF3" i="3"/>
  <c r="AE3" i="3"/>
  <c r="AD3" i="3"/>
  <c r="AC3" i="3"/>
  <c r="AB3" i="3"/>
  <c r="AA3" i="3"/>
  <c r="Z3" i="3"/>
  <c r="Y3" i="3"/>
  <c r="X3" i="3"/>
  <c r="W3" i="3"/>
  <c r="V3" i="3"/>
  <c r="U3" i="3"/>
  <c r="T3" i="3"/>
  <c r="S3" i="3"/>
  <c r="R3" i="3"/>
  <c r="Q3" i="3"/>
  <c r="P3" i="3"/>
  <c r="O3" i="3"/>
  <c r="N3" i="3"/>
  <c r="M3" i="3"/>
  <c r="L3" i="3"/>
  <c r="K3" i="3"/>
  <c r="J3" i="3"/>
  <c r="I3" i="3"/>
  <c r="H3" i="3"/>
  <c r="G3" i="3"/>
  <c r="F3" i="3"/>
  <c r="E3" i="3"/>
  <c r="AX41"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S41" i="2"/>
  <c r="R41" i="2"/>
  <c r="Q41" i="2"/>
  <c r="P41" i="2"/>
  <c r="O41" i="2"/>
  <c r="N41" i="2"/>
  <c r="M41" i="2"/>
  <c r="L41" i="2"/>
  <c r="K41" i="2"/>
  <c r="J41" i="2"/>
  <c r="I41" i="2"/>
  <c r="H41" i="2"/>
  <c r="G41" i="2"/>
  <c r="F41" i="2"/>
  <c r="E41" i="2"/>
  <c r="AX40" i="2"/>
  <c r="AW40" i="2"/>
  <c r="AV40" i="2"/>
  <c r="AU40" i="2"/>
  <c r="AT40" i="2"/>
  <c r="AS40" i="2"/>
  <c r="AR40" i="2"/>
  <c r="AQ40" i="2"/>
  <c r="AP40" i="2"/>
  <c r="AO40" i="2"/>
  <c r="AN40" i="2"/>
  <c r="AM40" i="2"/>
  <c r="AL40" i="2"/>
  <c r="AK40" i="2"/>
  <c r="AJ40" i="2"/>
  <c r="AI40" i="2"/>
  <c r="AH40" i="2"/>
  <c r="AG40" i="2"/>
  <c r="AF40" i="2"/>
  <c r="AE40" i="2"/>
  <c r="AD40" i="2"/>
  <c r="AC40" i="2"/>
  <c r="AB40" i="2"/>
  <c r="AA40" i="2"/>
  <c r="Z40" i="2"/>
  <c r="Y40" i="2"/>
  <c r="X40" i="2"/>
  <c r="W40" i="2"/>
  <c r="V40" i="2"/>
  <c r="U40" i="2"/>
  <c r="T40" i="2"/>
  <c r="S40" i="2"/>
  <c r="R40" i="2"/>
  <c r="Q40" i="2"/>
  <c r="P40" i="2"/>
  <c r="O40" i="2"/>
  <c r="N40" i="2"/>
  <c r="M40" i="2"/>
  <c r="L40" i="2"/>
  <c r="K40" i="2"/>
  <c r="J40" i="2"/>
  <c r="I40" i="2"/>
  <c r="H40" i="2"/>
  <c r="G40" i="2"/>
  <c r="F40" i="2"/>
  <c r="E40" i="2"/>
  <c r="AX39"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S39" i="2"/>
  <c r="R39" i="2"/>
  <c r="Q39" i="2"/>
  <c r="P39" i="2"/>
  <c r="O39" i="2"/>
  <c r="N39" i="2"/>
  <c r="M39" i="2"/>
  <c r="L39" i="2"/>
  <c r="K39" i="2"/>
  <c r="J39" i="2"/>
  <c r="I39" i="2"/>
  <c r="H39" i="2"/>
  <c r="G39" i="2"/>
  <c r="F39" i="2"/>
  <c r="E39" i="2"/>
  <c r="AX38"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S38" i="2"/>
  <c r="R38" i="2"/>
  <c r="Q38" i="2"/>
  <c r="P38" i="2"/>
  <c r="O38" i="2"/>
  <c r="N38" i="2"/>
  <c r="M38" i="2"/>
  <c r="L38" i="2"/>
  <c r="K38" i="2"/>
  <c r="J38" i="2"/>
  <c r="I38" i="2"/>
  <c r="H38" i="2"/>
  <c r="G38" i="2"/>
  <c r="F38" i="2"/>
  <c r="E38" i="2"/>
  <c r="AX37" i="2"/>
  <c r="AW37" i="2"/>
  <c r="AV37" i="2"/>
  <c r="AU37" i="2"/>
  <c r="AT37" i="2"/>
  <c r="AS37" i="2"/>
  <c r="AR37" i="2"/>
  <c r="AQ37" i="2"/>
  <c r="AP37" i="2"/>
  <c r="AO37" i="2"/>
  <c r="AN37" i="2"/>
  <c r="AM37" i="2"/>
  <c r="AL37" i="2"/>
  <c r="AK37" i="2"/>
  <c r="AJ37" i="2"/>
  <c r="AI37" i="2"/>
  <c r="AH37" i="2"/>
  <c r="AG37" i="2"/>
  <c r="AF37" i="2"/>
  <c r="AE37" i="2"/>
  <c r="AD37" i="2"/>
  <c r="AC37" i="2"/>
  <c r="AB37" i="2"/>
  <c r="AA37" i="2"/>
  <c r="Z37" i="2"/>
  <c r="Y37" i="2"/>
  <c r="X37" i="2"/>
  <c r="W37" i="2"/>
  <c r="V37" i="2"/>
  <c r="U37" i="2"/>
  <c r="T37" i="2"/>
  <c r="S37" i="2"/>
  <c r="R37" i="2"/>
  <c r="Q37" i="2"/>
  <c r="P37" i="2"/>
  <c r="O37" i="2"/>
  <c r="N37" i="2"/>
  <c r="M37" i="2"/>
  <c r="L37" i="2"/>
  <c r="K37" i="2"/>
  <c r="J37" i="2"/>
  <c r="I37" i="2"/>
  <c r="H37" i="2"/>
  <c r="G37" i="2"/>
  <c r="F37" i="2"/>
  <c r="E37" i="2"/>
  <c r="AX36"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S36" i="2"/>
  <c r="R36" i="2"/>
  <c r="Q36" i="2"/>
  <c r="P36" i="2"/>
  <c r="O36" i="2"/>
  <c r="N36" i="2"/>
  <c r="M36" i="2"/>
  <c r="L36" i="2"/>
  <c r="K36" i="2"/>
  <c r="J36" i="2"/>
  <c r="I36" i="2"/>
  <c r="H36" i="2"/>
  <c r="G36" i="2"/>
  <c r="F36" i="2"/>
  <c r="E36" i="2"/>
  <c r="AX35"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S35" i="2"/>
  <c r="R35" i="2"/>
  <c r="Q35" i="2"/>
  <c r="P35" i="2"/>
  <c r="O35" i="2"/>
  <c r="N35" i="2"/>
  <c r="M35" i="2"/>
  <c r="L35" i="2"/>
  <c r="K35" i="2"/>
  <c r="J35" i="2"/>
  <c r="I35" i="2"/>
  <c r="H35" i="2"/>
  <c r="G35" i="2"/>
  <c r="F35" i="2"/>
  <c r="E35" i="2"/>
  <c r="AX34" i="2"/>
  <c r="AW34" i="2"/>
  <c r="AV34" i="2"/>
  <c r="AU34" i="2"/>
  <c r="AT34" i="2"/>
  <c r="AS34" i="2"/>
  <c r="AR34" i="2"/>
  <c r="AQ34" i="2"/>
  <c r="AP34" i="2"/>
  <c r="AO34" i="2"/>
  <c r="AN34" i="2"/>
  <c r="AM34" i="2"/>
  <c r="AL34" i="2"/>
  <c r="AK34" i="2"/>
  <c r="AJ34" i="2"/>
  <c r="AI34" i="2"/>
  <c r="AH34" i="2"/>
  <c r="AG34" i="2"/>
  <c r="AF34" i="2"/>
  <c r="AE34" i="2"/>
  <c r="AD34" i="2"/>
  <c r="AC34" i="2"/>
  <c r="AB34" i="2"/>
  <c r="AA34" i="2"/>
  <c r="Z34" i="2"/>
  <c r="Y34" i="2"/>
  <c r="X34" i="2"/>
  <c r="W34" i="2"/>
  <c r="V34" i="2"/>
  <c r="U34" i="2"/>
  <c r="T34" i="2"/>
  <c r="S34" i="2"/>
  <c r="R34" i="2"/>
  <c r="Q34" i="2"/>
  <c r="P34" i="2"/>
  <c r="O34" i="2"/>
  <c r="N34" i="2"/>
  <c r="M34" i="2"/>
  <c r="L34" i="2"/>
  <c r="K34" i="2"/>
  <c r="J34" i="2"/>
  <c r="I34" i="2"/>
  <c r="H34" i="2"/>
  <c r="G34" i="2"/>
  <c r="F34" i="2"/>
  <c r="E34" i="2"/>
  <c r="AX33"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S33" i="2"/>
  <c r="R33" i="2"/>
  <c r="Q33" i="2"/>
  <c r="P33" i="2"/>
  <c r="O33" i="2"/>
  <c r="N33" i="2"/>
  <c r="M33" i="2"/>
  <c r="L33" i="2"/>
  <c r="K33" i="2"/>
  <c r="J33" i="2"/>
  <c r="I33" i="2"/>
  <c r="H33" i="2"/>
  <c r="G33" i="2"/>
  <c r="F33" i="2"/>
  <c r="E33" i="2"/>
  <c r="AX32"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S32" i="2"/>
  <c r="R32" i="2"/>
  <c r="Q32" i="2"/>
  <c r="P32" i="2"/>
  <c r="O32" i="2"/>
  <c r="N32" i="2"/>
  <c r="M32" i="2"/>
  <c r="L32" i="2"/>
  <c r="K32" i="2"/>
  <c r="J32" i="2"/>
  <c r="I32" i="2"/>
  <c r="H32" i="2"/>
  <c r="G32" i="2"/>
  <c r="F32" i="2"/>
  <c r="E32" i="2"/>
  <c r="AX31" i="2"/>
  <c r="AW31" i="2"/>
  <c r="AV31" i="2"/>
  <c r="AU31" i="2"/>
  <c r="AT31" i="2"/>
  <c r="AS31" i="2"/>
  <c r="AR31" i="2"/>
  <c r="AQ31" i="2"/>
  <c r="AP31" i="2"/>
  <c r="AO31" i="2"/>
  <c r="AN31" i="2"/>
  <c r="AM31" i="2"/>
  <c r="AL31" i="2"/>
  <c r="AK31" i="2"/>
  <c r="AJ31" i="2"/>
  <c r="AI31" i="2"/>
  <c r="AH31" i="2"/>
  <c r="AG31" i="2"/>
  <c r="AF31" i="2"/>
  <c r="AE31" i="2"/>
  <c r="AD31" i="2"/>
  <c r="AC31" i="2"/>
  <c r="AB31" i="2"/>
  <c r="AA31" i="2"/>
  <c r="Z31" i="2"/>
  <c r="Y31" i="2"/>
  <c r="X31" i="2"/>
  <c r="W31" i="2"/>
  <c r="V31" i="2"/>
  <c r="U31" i="2"/>
  <c r="T31" i="2"/>
  <c r="S31" i="2"/>
  <c r="R31" i="2"/>
  <c r="Q31" i="2"/>
  <c r="P31" i="2"/>
  <c r="O31" i="2"/>
  <c r="N31" i="2"/>
  <c r="M31" i="2"/>
  <c r="L31" i="2"/>
  <c r="K31" i="2"/>
  <c r="J31" i="2"/>
  <c r="I31" i="2"/>
  <c r="H31" i="2"/>
  <c r="G31" i="2"/>
  <c r="F31" i="2"/>
  <c r="E31" i="2"/>
  <c r="AX30"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S30" i="2"/>
  <c r="R30" i="2"/>
  <c r="Q30" i="2"/>
  <c r="P30" i="2"/>
  <c r="O30" i="2"/>
  <c r="N30" i="2"/>
  <c r="M30" i="2"/>
  <c r="L30" i="2"/>
  <c r="K30" i="2"/>
  <c r="J30" i="2"/>
  <c r="I30" i="2"/>
  <c r="H30" i="2"/>
  <c r="G30" i="2"/>
  <c r="F30" i="2"/>
  <c r="E30" i="2"/>
  <c r="AX29"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S29" i="2"/>
  <c r="R29" i="2"/>
  <c r="Q29" i="2"/>
  <c r="P29" i="2"/>
  <c r="O29" i="2"/>
  <c r="N29" i="2"/>
  <c r="M29" i="2"/>
  <c r="L29" i="2"/>
  <c r="K29" i="2"/>
  <c r="J29" i="2"/>
  <c r="I29" i="2"/>
  <c r="H29" i="2"/>
  <c r="G29" i="2"/>
  <c r="F29" i="2"/>
  <c r="E29" i="2"/>
  <c r="AX28" i="2"/>
  <c r="AW28" i="2"/>
  <c r="AV28" i="2"/>
  <c r="AU28" i="2"/>
  <c r="AT28" i="2"/>
  <c r="AS28" i="2"/>
  <c r="AR28" i="2"/>
  <c r="AQ28" i="2"/>
  <c r="AP28" i="2"/>
  <c r="AO28" i="2"/>
  <c r="AN28" i="2"/>
  <c r="AM28" i="2"/>
  <c r="AL28" i="2"/>
  <c r="AK28" i="2"/>
  <c r="AJ28" i="2"/>
  <c r="AI28" i="2"/>
  <c r="AH28" i="2"/>
  <c r="AG28" i="2"/>
  <c r="AF28" i="2"/>
  <c r="AE28" i="2"/>
  <c r="AD28" i="2"/>
  <c r="AC28" i="2"/>
  <c r="AB28" i="2"/>
  <c r="AA28" i="2"/>
  <c r="Z28" i="2"/>
  <c r="Y28" i="2"/>
  <c r="X28" i="2"/>
  <c r="W28" i="2"/>
  <c r="V28" i="2"/>
  <c r="U28" i="2"/>
  <c r="T28" i="2"/>
  <c r="S28" i="2"/>
  <c r="R28" i="2"/>
  <c r="Q28" i="2"/>
  <c r="P28" i="2"/>
  <c r="O28" i="2"/>
  <c r="N28" i="2"/>
  <c r="M28" i="2"/>
  <c r="L28" i="2"/>
  <c r="K28" i="2"/>
  <c r="J28" i="2"/>
  <c r="I28" i="2"/>
  <c r="H28" i="2"/>
  <c r="G28" i="2"/>
  <c r="F28" i="2"/>
  <c r="E28" i="2"/>
  <c r="AX27"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S27" i="2"/>
  <c r="R27" i="2"/>
  <c r="Q27" i="2"/>
  <c r="P27" i="2"/>
  <c r="O27" i="2"/>
  <c r="N27" i="2"/>
  <c r="M27" i="2"/>
  <c r="L27" i="2"/>
  <c r="K27" i="2"/>
  <c r="J27" i="2"/>
  <c r="I27" i="2"/>
  <c r="H27" i="2"/>
  <c r="G27" i="2"/>
  <c r="F27" i="2"/>
  <c r="E27" i="2"/>
  <c r="AX26"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S26" i="2"/>
  <c r="R26" i="2"/>
  <c r="Q26" i="2"/>
  <c r="P26" i="2"/>
  <c r="O26" i="2"/>
  <c r="N26" i="2"/>
  <c r="M26" i="2"/>
  <c r="L26" i="2"/>
  <c r="K26" i="2"/>
  <c r="J26" i="2"/>
  <c r="I26" i="2"/>
  <c r="H26" i="2"/>
  <c r="G26" i="2"/>
  <c r="F26" i="2"/>
  <c r="E26" i="2"/>
  <c r="AX25" i="2"/>
  <c r="AW25" i="2"/>
  <c r="AV25" i="2"/>
  <c r="AU25" i="2"/>
  <c r="AT25" i="2"/>
  <c r="AS25" i="2"/>
  <c r="AR25" i="2"/>
  <c r="AQ25" i="2"/>
  <c r="AP25" i="2"/>
  <c r="AO25" i="2"/>
  <c r="AN25" i="2"/>
  <c r="AM25" i="2"/>
  <c r="AL25" i="2"/>
  <c r="AK25" i="2"/>
  <c r="AJ25" i="2"/>
  <c r="AI25" i="2"/>
  <c r="AH25" i="2"/>
  <c r="AG25" i="2"/>
  <c r="AF25" i="2"/>
  <c r="AE25" i="2"/>
  <c r="AD25" i="2"/>
  <c r="AC25" i="2"/>
  <c r="AB25" i="2"/>
  <c r="AA25" i="2"/>
  <c r="Z25" i="2"/>
  <c r="Y25" i="2"/>
  <c r="X25" i="2"/>
  <c r="W25" i="2"/>
  <c r="V25" i="2"/>
  <c r="U25" i="2"/>
  <c r="T25" i="2"/>
  <c r="S25" i="2"/>
  <c r="R25" i="2"/>
  <c r="Q25" i="2"/>
  <c r="P25" i="2"/>
  <c r="O25" i="2"/>
  <c r="N25" i="2"/>
  <c r="M25" i="2"/>
  <c r="L25" i="2"/>
  <c r="K25" i="2"/>
  <c r="J25" i="2"/>
  <c r="I25" i="2"/>
  <c r="H25" i="2"/>
  <c r="G25" i="2"/>
  <c r="F25" i="2"/>
  <c r="E25" i="2"/>
  <c r="AX24" i="2"/>
  <c r="AW24" i="2"/>
  <c r="AV24" i="2"/>
  <c r="AU24" i="2"/>
  <c r="AT24" i="2"/>
  <c r="AS24" i="2"/>
  <c r="AR24" i="2"/>
  <c r="AQ24" i="2"/>
  <c r="AP24" i="2"/>
  <c r="AO24" i="2"/>
  <c r="AN24" i="2"/>
  <c r="AM24" i="2"/>
  <c r="AL24" i="2"/>
  <c r="AK24" i="2"/>
  <c r="AJ24" i="2"/>
  <c r="AI24" i="2"/>
  <c r="AH24" i="2"/>
  <c r="AG24" i="2"/>
  <c r="AF24" i="2"/>
  <c r="AE24" i="2"/>
  <c r="AD24" i="2"/>
  <c r="AC24" i="2"/>
  <c r="AB24" i="2"/>
  <c r="AA24" i="2"/>
  <c r="Z24" i="2"/>
  <c r="Y24" i="2"/>
  <c r="X24" i="2"/>
  <c r="W24" i="2"/>
  <c r="V24" i="2"/>
  <c r="U24" i="2"/>
  <c r="T24" i="2"/>
  <c r="S24" i="2"/>
  <c r="R24" i="2"/>
  <c r="Q24" i="2"/>
  <c r="P24" i="2"/>
  <c r="O24" i="2"/>
  <c r="N24" i="2"/>
  <c r="M24" i="2"/>
  <c r="L24" i="2"/>
  <c r="K24" i="2"/>
  <c r="J24" i="2"/>
  <c r="I24" i="2"/>
  <c r="H24" i="2"/>
  <c r="G24" i="2"/>
  <c r="F24" i="2"/>
  <c r="E24" i="2"/>
  <c r="AX23" i="2"/>
  <c r="AW23" i="2"/>
  <c r="AV23" i="2"/>
  <c r="AU23" i="2"/>
  <c r="AT23" i="2"/>
  <c r="AS23" i="2"/>
  <c r="AR23" i="2"/>
  <c r="AQ23" i="2"/>
  <c r="AP23" i="2"/>
  <c r="AO23" i="2"/>
  <c r="AN23" i="2"/>
  <c r="AM23" i="2"/>
  <c r="AL23" i="2"/>
  <c r="AK23" i="2"/>
  <c r="AJ23" i="2"/>
  <c r="AI23" i="2"/>
  <c r="AH23" i="2"/>
  <c r="AG23" i="2"/>
  <c r="AF23" i="2"/>
  <c r="AE23" i="2"/>
  <c r="AD23" i="2"/>
  <c r="AC23" i="2"/>
  <c r="AB23" i="2"/>
  <c r="AA23" i="2"/>
  <c r="Z23" i="2"/>
  <c r="Y23" i="2"/>
  <c r="X23" i="2"/>
  <c r="W23" i="2"/>
  <c r="V23" i="2"/>
  <c r="U23" i="2"/>
  <c r="T23" i="2"/>
  <c r="S23" i="2"/>
  <c r="R23" i="2"/>
  <c r="Q23" i="2"/>
  <c r="P23" i="2"/>
  <c r="O23" i="2"/>
  <c r="N23" i="2"/>
  <c r="M23" i="2"/>
  <c r="L23" i="2"/>
  <c r="K23" i="2"/>
  <c r="J23" i="2"/>
  <c r="I23" i="2"/>
  <c r="H23" i="2"/>
  <c r="G23" i="2"/>
  <c r="F23" i="2"/>
  <c r="E23" i="2"/>
  <c r="AX22" i="2"/>
  <c r="AW22" i="2"/>
  <c r="AV22" i="2"/>
  <c r="AU22" i="2"/>
  <c r="AT22" i="2"/>
  <c r="AS22" i="2"/>
  <c r="AR22" i="2"/>
  <c r="AQ22" i="2"/>
  <c r="AP22" i="2"/>
  <c r="AO22" i="2"/>
  <c r="AN22" i="2"/>
  <c r="AM22" i="2"/>
  <c r="AL22" i="2"/>
  <c r="AK22" i="2"/>
  <c r="AJ22" i="2"/>
  <c r="AI22" i="2"/>
  <c r="AH22" i="2"/>
  <c r="AG22" i="2"/>
  <c r="AF22" i="2"/>
  <c r="AE22" i="2"/>
  <c r="AD22" i="2"/>
  <c r="AC22" i="2"/>
  <c r="AB22" i="2"/>
  <c r="AA22" i="2"/>
  <c r="Z22" i="2"/>
  <c r="Y22" i="2"/>
  <c r="X22" i="2"/>
  <c r="W22" i="2"/>
  <c r="V22" i="2"/>
  <c r="U22" i="2"/>
  <c r="T22" i="2"/>
  <c r="S22" i="2"/>
  <c r="R22" i="2"/>
  <c r="Q22" i="2"/>
  <c r="P22" i="2"/>
  <c r="O22" i="2"/>
  <c r="N22" i="2"/>
  <c r="M22" i="2"/>
  <c r="L22" i="2"/>
  <c r="K22" i="2"/>
  <c r="J22" i="2"/>
  <c r="I22" i="2"/>
  <c r="H22" i="2"/>
  <c r="G22" i="2"/>
  <c r="F22" i="2"/>
  <c r="E22" i="2"/>
  <c r="AX21" i="2"/>
  <c r="AW21" i="2"/>
  <c r="AV21" i="2"/>
  <c r="AU21" i="2"/>
  <c r="AT21" i="2"/>
  <c r="AS21" i="2"/>
  <c r="AR21" i="2"/>
  <c r="AQ21" i="2"/>
  <c r="AP21" i="2"/>
  <c r="AO21" i="2"/>
  <c r="AN21" i="2"/>
  <c r="AM21" i="2"/>
  <c r="AL21" i="2"/>
  <c r="AK21" i="2"/>
  <c r="AJ21" i="2"/>
  <c r="AI21" i="2"/>
  <c r="AH21" i="2"/>
  <c r="AG21" i="2"/>
  <c r="AF21" i="2"/>
  <c r="AE21" i="2"/>
  <c r="AD21" i="2"/>
  <c r="AC21" i="2"/>
  <c r="AB21" i="2"/>
  <c r="AA21" i="2"/>
  <c r="Z21" i="2"/>
  <c r="Y21" i="2"/>
  <c r="X21" i="2"/>
  <c r="W21" i="2"/>
  <c r="V21" i="2"/>
  <c r="U21" i="2"/>
  <c r="T21" i="2"/>
  <c r="S21" i="2"/>
  <c r="R21" i="2"/>
  <c r="Q21" i="2"/>
  <c r="P21" i="2"/>
  <c r="O21" i="2"/>
  <c r="N21" i="2"/>
  <c r="M21" i="2"/>
  <c r="L21" i="2"/>
  <c r="K21" i="2"/>
  <c r="J21" i="2"/>
  <c r="I21" i="2"/>
  <c r="H21" i="2"/>
  <c r="G21" i="2"/>
  <c r="F21" i="2"/>
  <c r="E21" i="2"/>
  <c r="AX20" i="2"/>
  <c r="AW20" i="2"/>
  <c r="AV20" i="2"/>
  <c r="AU20" i="2"/>
  <c r="AT20" i="2"/>
  <c r="AS20" i="2"/>
  <c r="AR20" i="2"/>
  <c r="AQ20" i="2"/>
  <c r="AP20" i="2"/>
  <c r="AO20" i="2"/>
  <c r="AN20" i="2"/>
  <c r="AM20" i="2"/>
  <c r="AL20" i="2"/>
  <c r="AK20" i="2"/>
  <c r="AJ20" i="2"/>
  <c r="AI20" i="2"/>
  <c r="AH20" i="2"/>
  <c r="AG20" i="2"/>
  <c r="AF20" i="2"/>
  <c r="AE20" i="2"/>
  <c r="AD20" i="2"/>
  <c r="AC20" i="2"/>
  <c r="AB20" i="2"/>
  <c r="AA20" i="2"/>
  <c r="Z20" i="2"/>
  <c r="Y20" i="2"/>
  <c r="X20" i="2"/>
  <c r="W20" i="2"/>
  <c r="V20" i="2"/>
  <c r="U20" i="2"/>
  <c r="T20" i="2"/>
  <c r="S20" i="2"/>
  <c r="R20" i="2"/>
  <c r="Q20" i="2"/>
  <c r="P20" i="2"/>
  <c r="O20" i="2"/>
  <c r="N20" i="2"/>
  <c r="M20" i="2"/>
  <c r="L20" i="2"/>
  <c r="K20" i="2"/>
  <c r="J20" i="2"/>
  <c r="I20" i="2"/>
  <c r="H20" i="2"/>
  <c r="G20" i="2"/>
  <c r="F20" i="2"/>
  <c r="E20" i="2"/>
  <c r="AX19" i="2"/>
  <c r="AW19" i="2"/>
  <c r="AV19" i="2"/>
  <c r="AU19" i="2"/>
  <c r="AT19" i="2"/>
  <c r="AS19" i="2"/>
  <c r="AR19" i="2"/>
  <c r="AQ19" i="2"/>
  <c r="AP19" i="2"/>
  <c r="AO19" i="2"/>
  <c r="AN19" i="2"/>
  <c r="AM19" i="2"/>
  <c r="AL19" i="2"/>
  <c r="AK19" i="2"/>
  <c r="AJ19" i="2"/>
  <c r="AI19" i="2"/>
  <c r="AH19" i="2"/>
  <c r="AG19" i="2"/>
  <c r="AF19" i="2"/>
  <c r="AE19" i="2"/>
  <c r="AD19" i="2"/>
  <c r="AC19" i="2"/>
  <c r="AB19" i="2"/>
  <c r="AA19" i="2"/>
  <c r="Z19" i="2"/>
  <c r="Y19" i="2"/>
  <c r="X19" i="2"/>
  <c r="W19" i="2"/>
  <c r="V19" i="2"/>
  <c r="U19" i="2"/>
  <c r="T19" i="2"/>
  <c r="S19" i="2"/>
  <c r="R19" i="2"/>
  <c r="Q19" i="2"/>
  <c r="P19" i="2"/>
  <c r="O19" i="2"/>
  <c r="N19" i="2"/>
  <c r="M19" i="2"/>
  <c r="L19" i="2"/>
  <c r="K19" i="2"/>
  <c r="J19" i="2"/>
  <c r="I19" i="2"/>
  <c r="H19" i="2"/>
  <c r="G19" i="2"/>
  <c r="F19" i="2"/>
  <c r="E19" i="2"/>
  <c r="AX18" i="2"/>
  <c r="AW18" i="2"/>
  <c r="AV18" i="2"/>
  <c r="AU18" i="2"/>
  <c r="AT18" i="2"/>
  <c r="AS18" i="2"/>
  <c r="AR18" i="2"/>
  <c r="AQ18" i="2"/>
  <c r="AP18" i="2"/>
  <c r="AO18" i="2"/>
  <c r="AN18" i="2"/>
  <c r="AM18" i="2"/>
  <c r="AL18" i="2"/>
  <c r="AK18" i="2"/>
  <c r="AJ18" i="2"/>
  <c r="AI18" i="2"/>
  <c r="AH18" i="2"/>
  <c r="AG18" i="2"/>
  <c r="AF18" i="2"/>
  <c r="AE18" i="2"/>
  <c r="AD18" i="2"/>
  <c r="AC18" i="2"/>
  <c r="AB18" i="2"/>
  <c r="AA18" i="2"/>
  <c r="Z18" i="2"/>
  <c r="Y18" i="2"/>
  <c r="X18" i="2"/>
  <c r="W18" i="2"/>
  <c r="V18" i="2"/>
  <c r="U18" i="2"/>
  <c r="T18" i="2"/>
  <c r="S18" i="2"/>
  <c r="R18" i="2"/>
  <c r="Q18" i="2"/>
  <c r="P18" i="2"/>
  <c r="O18" i="2"/>
  <c r="N18" i="2"/>
  <c r="M18" i="2"/>
  <c r="L18" i="2"/>
  <c r="K18" i="2"/>
  <c r="J18" i="2"/>
  <c r="I18" i="2"/>
  <c r="H18" i="2"/>
  <c r="G18" i="2"/>
  <c r="F18" i="2"/>
  <c r="E18" i="2"/>
  <c r="AX17" i="2"/>
  <c r="AW17" i="2"/>
  <c r="AV17" i="2"/>
  <c r="AU17" i="2"/>
  <c r="AT17" i="2"/>
  <c r="AS17" i="2"/>
  <c r="AR17" i="2"/>
  <c r="AQ17" i="2"/>
  <c r="AP17" i="2"/>
  <c r="AO17" i="2"/>
  <c r="AN17" i="2"/>
  <c r="AM17" i="2"/>
  <c r="AL17" i="2"/>
  <c r="AK17" i="2"/>
  <c r="AJ17" i="2"/>
  <c r="AI17" i="2"/>
  <c r="AH17" i="2"/>
  <c r="AG17" i="2"/>
  <c r="AF17" i="2"/>
  <c r="AE17" i="2"/>
  <c r="AD17" i="2"/>
  <c r="AC17" i="2"/>
  <c r="AB17" i="2"/>
  <c r="AA17" i="2"/>
  <c r="Z17" i="2"/>
  <c r="Y17" i="2"/>
  <c r="X17" i="2"/>
  <c r="W17" i="2"/>
  <c r="V17" i="2"/>
  <c r="U17" i="2"/>
  <c r="T17" i="2"/>
  <c r="S17" i="2"/>
  <c r="R17" i="2"/>
  <c r="Q17" i="2"/>
  <c r="P17" i="2"/>
  <c r="O17" i="2"/>
  <c r="N17" i="2"/>
  <c r="M17" i="2"/>
  <c r="L17" i="2"/>
  <c r="K17" i="2"/>
  <c r="J17" i="2"/>
  <c r="I17" i="2"/>
  <c r="H17" i="2"/>
  <c r="G17" i="2"/>
  <c r="F17" i="2"/>
  <c r="E17" i="2"/>
  <c r="AX16" i="2"/>
  <c r="AW16" i="2"/>
  <c r="AV16" i="2"/>
  <c r="AU16" i="2"/>
  <c r="AT16" i="2"/>
  <c r="AS16" i="2"/>
  <c r="AR16" i="2"/>
  <c r="AQ16" i="2"/>
  <c r="AP16" i="2"/>
  <c r="AO16" i="2"/>
  <c r="AN16" i="2"/>
  <c r="AM16" i="2"/>
  <c r="AL16" i="2"/>
  <c r="AK16" i="2"/>
  <c r="AJ16" i="2"/>
  <c r="AI16" i="2"/>
  <c r="AH16" i="2"/>
  <c r="AG16" i="2"/>
  <c r="AF16" i="2"/>
  <c r="AE16" i="2"/>
  <c r="AD16" i="2"/>
  <c r="AC16" i="2"/>
  <c r="AB16" i="2"/>
  <c r="AA16" i="2"/>
  <c r="Z16" i="2"/>
  <c r="Y16" i="2"/>
  <c r="X16" i="2"/>
  <c r="W16" i="2"/>
  <c r="V16" i="2"/>
  <c r="U16" i="2"/>
  <c r="T16" i="2"/>
  <c r="S16" i="2"/>
  <c r="R16" i="2"/>
  <c r="Q16" i="2"/>
  <c r="P16" i="2"/>
  <c r="O16" i="2"/>
  <c r="N16" i="2"/>
  <c r="M16" i="2"/>
  <c r="L16" i="2"/>
  <c r="K16" i="2"/>
  <c r="J16" i="2"/>
  <c r="I16" i="2"/>
  <c r="H16" i="2"/>
  <c r="G16" i="2"/>
  <c r="F16" i="2"/>
  <c r="E16" i="2"/>
  <c r="AX15" i="2"/>
  <c r="AW15" i="2"/>
  <c r="AV15" i="2"/>
  <c r="AU15" i="2"/>
  <c r="AT15" i="2"/>
  <c r="AS15" i="2"/>
  <c r="AR15" i="2"/>
  <c r="AQ15" i="2"/>
  <c r="AP15" i="2"/>
  <c r="AO15" i="2"/>
  <c r="AN15" i="2"/>
  <c r="AM15" i="2"/>
  <c r="AL15" i="2"/>
  <c r="AK15" i="2"/>
  <c r="AJ15" i="2"/>
  <c r="AI15" i="2"/>
  <c r="AH15" i="2"/>
  <c r="AG15" i="2"/>
  <c r="AF15" i="2"/>
  <c r="AE15" i="2"/>
  <c r="AD15" i="2"/>
  <c r="AC15" i="2"/>
  <c r="AB15" i="2"/>
  <c r="AA15" i="2"/>
  <c r="Z15" i="2"/>
  <c r="Y15" i="2"/>
  <c r="X15" i="2"/>
  <c r="W15" i="2"/>
  <c r="V15" i="2"/>
  <c r="U15" i="2"/>
  <c r="T15" i="2"/>
  <c r="S15" i="2"/>
  <c r="R15" i="2"/>
  <c r="Q15" i="2"/>
  <c r="P15" i="2"/>
  <c r="O15" i="2"/>
  <c r="N15" i="2"/>
  <c r="M15" i="2"/>
  <c r="L15" i="2"/>
  <c r="K15" i="2"/>
  <c r="J15" i="2"/>
  <c r="I15" i="2"/>
  <c r="H15" i="2"/>
  <c r="G15" i="2"/>
  <c r="F15" i="2"/>
  <c r="E15" i="2"/>
  <c r="AX14" i="2"/>
  <c r="AW14" i="2"/>
  <c r="AV14" i="2"/>
  <c r="AU14" i="2"/>
  <c r="AT14" i="2"/>
  <c r="AS14" i="2"/>
  <c r="AR14" i="2"/>
  <c r="AQ14" i="2"/>
  <c r="AP14" i="2"/>
  <c r="AO14" i="2"/>
  <c r="AN14" i="2"/>
  <c r="AM14" i="2"/>
  <c r="AL14" i="2"/>
  <c r="AK14" i="2"/>
  <c r="AJ14" i="2"/>
  <c r="AI14" i="2"/>
  <c r="AH14" i="2"/>
  <c r="AG14" i="2"/>
  <c r="AF14" i="2"/>
  <c r="AE14" i="2"/>
  <c r="AD14" i="2"/>
  <c r="AC14" i="2"/>
  <c r="AB14" i="2"/>
  <c r="AA14" i="2"/>
  <c r="Z14" i="2"/>
  <c r="Y14" i="2"/>
  <c r="X14" i="2"/>
  <c r="W14" i="2"/>
  <c r="V14" i="2"/>
  <c r="U14" i="2"/>
  <c r="T14" i="2"/>
  <c r="S14" i="2"/>
  <c r="R14" i="2"/>
  <c r="Q14" i="2"/>
  <c r="P14" i="2"/>
  <c r="O14" i="2"/>
  <c r="N14" i="2"/>
  <c r="M14" i="2"/>
  <c r="L14" i="2"/>
  <c r="K14" i="2"/>
  <c r="J14" i="2"/>
  <c r="I14" i="2"/>
  <c r="H14" i="2"/>
  <c r="G14" i="2"/>
  <c r="F14" i="2"/>
  <c r="E14" i="2"/>
  <c r="AX13" i="2"/>
  <c r="AW13" i="2"/>
  <c r="AV13" i="2"/>
  <c r="AU13" i="2"/>
  <c r="AT13" i="2"/>
  <c r="AS13" i="2"/>
  <c r="AR13" i="2"/>
  <c r="AQ13" i="2"/>
  <c r="AP13" i="2"/>
  <c r="AO13" i="2"/>
  <c r="AN13" i="2"/>
  <c r="AM13" i="2"/>
  <c r="AL13" i="2"/>
  <c r="AK13" i="2"/>
  <c r="AJ13" i="2"/>
  <c r="AI13" i="2"/>
  <c r="AH13" i="2"/>
  <c r="AG13" i="2"/>
  <c r="AF13" i="2"/>
  <c r="AE13" i="2"/>
  <c r="AD13" i="2"/>
  <c r="AC13" i="2"/>
  <c r="AB13" i="2"/>
  <c r="AA13" i="2"/>
  <c r="Z13" i="2"/>
  <c r="Y13" i="2"/>
  <c r="X13" i="2"/>
  <c r="W13" i="2"/>
  <c r="V13" i="2"/>
  <c r="U13" i="2"/>
  <c r="T13" i="2"/>
  <c r="S13" i="2"/>
  <c r="R13" i="2"/>
  <c r="Q13" i="2"/>
  <c r="P13" i="2"/>
  <c r="O13" i="2"/>
  <c r="N13" i="2"/>
  <c r="M13" i="2"/>
  <c r="L13" i="2"/>
  <c r="K13" i="2"/>
  <c r="J13" i="2"/>
  <c r="I13" i="2"/>
  <c r="H13" i="2"/>
  <c r="G13" i="2"/>
  <c r="F13" i="2"/>
  <c r="E13" i="2"/>
  <c r="AX12" i="2"/>
  <c r="AW12" i="2"/>
  <c r="AV12" i="2"/>
  <c r="AU12" i="2"/>
  <c r="AT12" i="2"/>
  <c r="AS12" i="2"/>
  <c r="AR12" i="2"/>
  <c r="AQ12" i="2"/>
  <c r="AP12" i="2"/>
  <c r="AO12" i="2"/>
  <c r="AN12" i="2"/>
  <c r="AM12" i="2"/>
  <c r="AL12" i="2"/>
  <c r="AK12" i="2"/>
  <c r="AJ12" i="2"/>
  <c r="AI12" i="2"/>
  <c r="AH12" i="2"/>
  <c r="AG12" i="2"/>
  <c r="AF12" i="2"/>
  <c r="AE12" i="2"/>
  <c r="AD12" i="2"/>
  <c r="AC12" i="2"/>
  <c r="AB12" i="2"/>
  <c r="AA12" i="2"/>
  <c r="Z12" i="2"/>
  <c r="Y12" i="2"/>
  <c r="X12" i="2"/>
  <c r="W12" i="2"/>
  <c r="V12" i="2"/>
  <c r="U12" i="2"/>
  <c r="T12" i="2"/>
  <c r="S12" i="2"/>
  <c r="R12" i="2"/>
  <c r="Q12" i="2"/>
  <c r="P12" i="2"/>
  <c r="O12" i="2"/>
  <c r="N12" i="2"/>
  <c r="M12" i="2"/>
  <c r="L12" i="2"/>
  <c r="K12" i="2"/>
  <c r="J12" i="2"/>
  <c r="I12" i="2"/>
  <c r="H12" i="2"/>
  <c r="G12" i="2"/>
  <c r="F12" i="2"/>
  <c r="E12" i="2"/>
  <c r="AX11" i="2"/>
  <c r="AW11" i="2"/>
  <c r="AV11" i="2"/>
  <c r="AU11" i="2"/>
  <c r="AT11" i="2"/>
  <c r="AS11" i="2"/>
  <c r="AR11" i="2"/>
  <c r="AQ11" i="2"/>
  <c r="AP11" i="2"/>
  <c r="AO11" i="2"/>
  <c r="AN11" i="2"/>
  <c r="AM11" i="2"/>
  <c r="AL11" i="2"/>
  <c r="AK11" i="2"/>
  <c r="AJ11" i="2"/>
  <c r="AI11" i="2"/>
  <c r="AH11" i="2"/>
  <c r="AG11" i="2"/>
  <c r="AF11" i="2"/>
  <c r="AE11" i="2"/>
  <c r="AD11" i="2"/>
  <c r="AC11" i="2"/>
  <c r="AB11" i="2"/>
  <c r="AA11" i="2"/>
  <c r="Z11" i="2"/>
  <c r="Y11" i="2"/>
  <c r="X11" i="2"/>
  <c r="W11" i="2"/>
  <c r="V11" i="2"/>
  <c r="U11" i="2"/>
  <c r="T11" i="2"/>
  <c r="S11" i="2"/>
  <c r="R11" i="2"/>
  <c r="Q11" i="2"/>
  <c r="P11" i="2"/>
  <c r="O11" i="2"/>
  <c r="N11" i="2"/>
  <c r="M11" i="2"/>
  <c r="L11" i="2"/>
  <c r="K11" i="2"/>
  <c r="J11" i="2"/>
  <c r="I11" i="2"/>
  <c r="H11" i="2"/>
  <c r="G11" i="2"/>
  <c r="F11" i="2"/>
  <c r="E11" i="2"/>
  <c r="AX10" i="2"/>
  <c r="AW10" i="2"/>
  <c r="AV10" i="2"/>
  <c r="AU10" i="2"/>
  <c r="AT10" i="2"/>
  <c r="AS10" i="2"/>
  <c r="AR10" i="2"/>
  <c r="AQ10" i="2"/>
  <c r="AP10" i="2"/>
  <c r="AO10" i="2"/>
  <c r="AN10" i="2"/>
  <c r="AM10" i="2"/>
  <c r="AL10" i="2"/>
  <c r="AK10" i="2"/>
  <c r="AJ10" i="2"/>
  <c r="AI10" i="2"/>
  <c r="AH10" i="2"/>
  <c r="AG10" i="2"/>
  <c r="AF10" i="2"/>
  <c r="AE10" i="2"/>
  <c r="AD10" i="2"/>
  <c r="AC10" i="2"/>
  <c r="AB10" i="2"/>
  <c r="AA10" i="2"/>
  <c r="Z10" i="2"/>
  <c r="Y10" i="2"/>
  <c r="X10" i="2"/>
  <c r="W10" i="2"/>
  <c r="V10" i="2"/>
  <c r="U10" i="2"/>
  <c r="T10" i="2"/>
  <c r="S10" i="2"/>
  <c r="R10" i="2"/>
  <c r="Q10" i="2"/>
  <c r="P10" i="2"/>
  <c r="O10" i="2"/>
  <c r="N10" i="2"/>
  <c r="M10" i="2"/>
  <c r="L10" i="2"/>
  <c r="K10" i="2"/>
  <c r="J10" i="2"/>
  <c r="I10" i="2"/>
  <c r="H10" i="2"/>
  <c r="G10" i="2"/>
  <c r="F10" i="2"/>
  <c r="E10" i="2"/>
  <c r="AX9" i="2"/>
  <c r="AW9" i="2"/>
  <c r="AV9" i="2"/>
  <c r="AU9" i="2"/>
  <c r="AT9" i="2"/>
  <c r="AS9" i="2"/>
  <c r="AR9" i="2"/>
  <c r="AQ9" i="2"/>
  <c r="AP9" i="2"/>
  <c r="AO9" i="2"/>
  <c r="AN9" i="2"/>
  <c r="AM9" i="2"/>
  <c r="AL9" i="2"/>
  <c r="AK9" i="2"/>
  <c r="AJ9" i="2"/>
  <c r="AI9" i="2"/>
  <c r="AH9" i="2"/>
  <c r="AG9" i="2"/>
  <c r="AF9" i="2"/>
  <c r="AE9" i="2"/>
  <c r="AD9" i="2"/>
  <c r="AC9" i="2"/>
  <c r="AB9" i="2"/>
  <c r="AA9" i="2"/>
  <c r="Z9" i="2"/>
  <c r="Y9" i="2"/>
  <c r="X9" i="2"/>
  <c r="W9" i="2"/>
  <c r="V9" i="2"/>
  <c r="U9" i="2"/>
  <c r="T9" i="2"/>
  <c r="S9" i="2"/>
  <c r="R9" i="2"/>
  <c r="Q9" i="2"/>
  <c r="P9" i="2"/>
  <c r="O9" i="2"/>
  <c r="N9" i="2"/>
  <c r="M9" i="2"/>
  <c r="L9" i="2"/>
  <c r="K9" i="2"/>
  <c r="J9" i="2"/>
  <c r="I9" i="2"/>
  <c r="H9" i="2"/>
  <c r="G9" i="2"/>
  <c r="F9" i="2"/>
  <c r="E9" i="2"/>
  <c r="AX8" i="2"/>
  <c r="AW8" i="2"/>
  <c r="AV8" i="2"/>
  <c r="AU8" i="2"/>
  <c r="AT8" i="2"/>
  <c r="AS8" i="2"/>
  <c r="AR8" i="2"/>
  <c r="AQ8" i="2"/>
  <c r="AP8" i="2"/>
  <c r="AO8" i="2"/>
  <c r="AN8" i="2"/>
  <c r="AM8" i="2"/>
  <c r="AL8" i="2"/>
  <c r="AK8" i="2"/>
  <c r="AJ8" i="2"/>
  <c r="AI8" i="2"/>
  <c r="AH8" i="2"/>
  <c r="AG8" i="2"/>
  <c r="AF8" i="2"/>
  <c r="AE8" i="2"/>
  <c r="AD8" i="2"/>
  <c r="AC8" i="2"/>
  <c r="AB8" i="2"/>
  <c r="AA8" i="2"/>
  <c r="Z8" i="2"/>
  <c r="Y8" i="2"/>
  <c r="X8" i="2"/>
  <c r="W8" i="2"/>
  <c r="V8" i="2"/>
  <c r="U8" i="2"/>
  <c r="T8" i="2"/>
  <c r="S8" i="2"/>
  <c r="R8" i="2"/>
  <c r="Q8" i="2"/>
  <c r="P8" i="2"/>
  <c r="O8" i="2"/>
  <c r="N8" i="2"/>
  <c r="M8" i="2"/>
  <c r="L8" i="2"/>
  <c r="K8" i="2"/>
  <c r="J8" i="2"/>
  <c r="I8" i="2"/>
  <c r="H8" i="2"/>
  <c r="G8" i="2"/>
  <c r="F8" i="2"/>
  <c r="E8"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AX6" i="2"/>
  <c r="AW6" i="2"/>
  <c r="AV6" i="2"/>
  <c r="AU6" i="2"/>
  <c r="AT6" i="2"/>
  <c r="AS6" i="2"/>
  <c r="AR6" i="2"/>
  <c r="AQ6" i="2"/>
  <c r="AP6" i="2"/>
  <c r="AO6" i="2"/>
  <c r="AN6" i="2"/>
  <c r="AM6" i="2"/>
  <c r="AL6" i="2"/>
  <c r="AK6" i="2"/>
  <c r="AJ6" i="2"/>
  <c r="AI6" i="2"/>
  <c r="AH6" i="2"/>
  <c r="AG6" i="2"/>
  <c r="AF6" i="2"/>
  <c r="AE6" i="2"/>
  <c r="AD6" i="2"/>
  <c r="AC6" i="2"/>
  <c r="AB6" i="2"/>
  <c r="AA6" i="2"/>
  <c r="Z6" i="2"/>
  <c r="Y6" i="2"/>
  <c r="X6" i="2"/>
  <c r="W6" i="2"/>
  <c r="V6" i="2"/>
  <c r="U6" i="2"/>
  <c r="T6" i="2"/>
  <c r="S6" i="2"/>
  <c r="R6" i="2"/>
  <c r="Q6" i="2"/>
  <c r="P6" i="2"/>
  <c r="O6" i="2"/>
  <c r="N6" i="2"/>
  <c r="M6" i="2"/>
  <c r="L6" i="2"/>
  <c r="K6" i="2"/>
  <c r="J6" i="2"/>
  <c r="I6" i="2"/>
  <c r="H6" i="2"/>
  <c r="G6" i="2"/>
  <c r="F6" i="2"/>
  <c r="E6" i="2"/>
  <c r="AX5" i="2"/>
  <c r="AW5" i="2"/>
  <c r="AV5" i="2"/>
  <c r="AU5" i="2"/>
  <c r="AT5" i="2"/>
  <c r="AS5" i="2"/>
  <c r="AR5" i="2"/>
  <c r="AQ5" i="2"/>
  <c r="AP5" i="2"/>
  <c r="AO5" i="2"/>
  <c r="AN5" i="2"/>
  <c r="AM5" i="2"/>
  <c r="AL5" i="2"/>
  <c r="AK5" i="2"/>
  <c r="AJ5" i="2"/>
  <c r="AI5" i="2"/>
  <c r="AH5" i="2"/>
  <c r="AG5" i="2"/>
  <c r="AF5" i="2"/>
  <c r="AE5" i="2"/>
  <c r="AD5" i="2"/>
  <c r="AC5" i="2"/>
  <c r="AB5" i="2"/>
  <c r="AA5" i="2"/>
  <c r="Z5" i="2"/>
  <c r="Y5" i="2"/>
  <c r="X5" i="2"/>
  <c r="W5" i="2"/>
  <c r="V5" i="2"/>
  <c r="U5" i="2"/>
  <c r="T5" i="2"/>
  <c r="S5" i="2"/>
  <c r="R5" i="2"/>
  <c r="Q5" i="2"/>
  <c r="P5" i="2"/>
  <c r="O5" i="2"/>
  <c r="N5" i="2"/>
  <c r="M5" i="2"/>
  <c r="L5" i="2"/>
  <c r="K5" i="2"/>
  <c r="J5" i="2"/>
  <c r="I5" i="2"/>
  <c r="H5" i="2"/>
  <c r="G5" i="2"/>
  <c r="F5" i="2"/>
  <c r="E5" i="2"/>
  <c r="AX4" i="2"/>
  <c r="AW4" i="2"/>
  <c r="AV4" i="2"/>
  <c r="AU4" i="2"/>
  <c r="AT4" i="2"/>
  <c r="AS4" i="2"/>
  <c r="AR4" i="2"/>
  <c r="AQ4" i="2"/>
  <c r="AP4" i="2"/>
  <c r="AO4" i="2"/>
  <c r="AN4" i="2"/>
  <c r="AM4" i="2"/>
  <c r="AL4" i="2"/>
  <c r="AK4" i="2"/>
  <c r="AJ4" i="2"/>
  <c r="AI4" i="2"/>
  <c r="AH4" i="2"/>
  <c r="AG4" i="2"/>
  <c r="AF4" i="2"/>
  <c r="AE4" i="2"/>
  <c r="AD4" i="2"/>
  <c r="AC4" i="2"/>
  <c r="AB4" i="2"/>
  <c r="AA4" i="2"/>
  <c r="Z4" i="2"/>
  <c r="Y4" i="2"/>
  <c r="X4" i="2"/>
  <c r="W4" i="2"/>
  <c r="V4" i="2"/>
  <c r="U4" i="2"/>
  <c r="T4" i="2"/>
  <c r="S4" i="2"/>
  <c r="R4" i="2"/>
  <c r="Q4" i="2"/>
  <c r="P4" i="2"/>
  <c r="O4" i="2"/>
  <c r="N4" i="2"/>
  <c r="M4" i="2"/>
  <c r="L4" i="2"/>
  <c r="K4" i="2"/>
  <c r="J4" i="2"/>
  <c r="I4" i="2"/>
  <c r="H4" i="2"/>
  <c r="G4" i="2"/>
  <c r="F4" i="2"/>
  <c r="E4" i="2"/>
  <c r="AX3" i="2"/>
  <c r="AW3" i="2"/>
  <c r="AV3" i="2"/>
  <c r="AU3" i="2"/>
  <c r="AT3" i="2"/>
  <c r="AS3" i="2"/>
  <c r="AR3" i="2"/>
  <c r="AQ3" i="2"/>
  <c r="AP3" i="2"/>
  <c r="AO3" i="2"/>
  <c r="AN3" i="2"/>
  <c r="AM3" i="2"/>
  <c r="AL3" i="2"/>
  <c r="AK3" i="2"/>
  <c r="AJ3" i="2"/>
  <c r="AI3" i="2"/>
  <c r="AH3" i="2"/>
  <c r="AG3" i="2"/>
  <c r="AF3" i="2"/>
  <c r="AE3" i="2"/>
  <c r="AD3" i="2"/>
  <c r="AC3" i="2"/>
  <c r="AB3" i="2"/>
  <c r="AA3" i="2"/>
  <c r="Z3" i="2"/>
  <c r="Y3" i="2"/>
  <c r="X3" i="2"/>
  <c r="W3" i="2"/>
  <c r="V3" i="2"/>
  <c r="U3" i="2"/>
  <c r="T3" i="2"/>
  <c r="S3" i="2"/>
  <c r="R3" i="2"/>
  <c r="Q3" i="2"/>
  <c r="P3" i="2"/>
  <c r="O3" i="2"/>
  <c r="N3" i="2"/>
  <c r="M3" i="2"/>
  <c r="L3" i="2"/>
  <c r="K3" i="2"/>
  <c r="J3" i="2"/>
  <c r="I3" i="2"/>
  <c r="H3" i="2"/>
  <c r="G3" i="2"/>
  <c r="F3" i="2"/>
  <c r="E3" i="2"/>
</calcChain>
</file>

<file path=xl/sharedStrings.xml><?xml version="1.0" encoding="utf-8"?>
<sst xmlns="http://schemas.openxmlformats.org/spreadsheetml/2006/main" count="11927" uniqueCount="2868">
  <si>
    <t xml:space="preserve">REACH Libya  |  On behalf of the Libya Cash Working Group
LIBYA JOINT MARKET MONITORING INITIATIVE (JMMI)
April 2023
</t>
  </si>
  <si>
    <t>Item</t>
  </si>
  <si>
    <t>Description</t>
  </si>
  <si>
    <t>Project Background</t>
  </si>
  <si>
    <t>The market monitoring system was developed by the Cash and Markets Working Group (CMWG) and REACH Libya after the CMWG identified that monitoring markets on a regular basis in Libya was key to understand how markets function and cope with the challenges brought by the conflict. The market monitoring system also aims at informing program design to utilise existing markets, notably through cash-based responses, to promote beneficiary empowerment and cost efficiency. Field staff monitors prices of basic commodities in shops in Libya on a monthly basis to inform and guide programs for populations relying on the assessed markets.</t>
  </si>
  <si>
    <t xml:space="preserve">Methodology </t>
  </si>
  <si>
    <t>The CMWG, together with REACH, selected basic commodities to monitor based on what is typically available and used by an average Libyan household. To monitor prices of those commodities, REACH and its NGO partners selected shops that are representative of the general price level in the respective location, across 40 urban centers in Libya. In each of these locations field coordinators identified retailers whose prices they can monitor every month.</t>
  </si>
  <si>
    <t>Primary data collection time period</t>
  </si>
  <si>
    <t>Fieldwork for this round was undertaken between 2nd - 13th April 2023 and was carried out by REACH and other NGO partners involved in cash-based responses, as well as local NGOs. Collected prices correspond to the timeframe in which they were collected and should be used with care. Prices can be very volatile in the Libyan conflict, and they are relevant only in the framework of the shops where information was collected.</t>
  </si>
  <si>
    <t xml:space="preserve"> </t>
  </si>
  <si>
    <t xml:space="preserve">Market monitoring weblink </t>
  </si>
  <si>
    <t>http://www.reachresourcecentre.info/countries/libya</t>
  </si>
  <si>
    <t>Geographic Coverage</t>
  </si>
  <si>
    <t>This exercise covered shops located in the cities of Tripoli Center, Benghazi and Sebha</t>
  </si>
  <si>
    <t>Total number of cities surveyed</t>
  </si>
  <si>
    <t>Total number of shops surveyed</t>
  </si>
  <si>
    <t>Total number of participant organizations</t>
  </si>
  <si>
    <t>1 (ACTED)</t>
  </si>
  <si>
    <t>Credit</t>
  </si>
  <si>
    <t>The JMMI is carried out by REACH and partner organisations from the CWG, following an initiative launched by the CWG. The initiative is funded by UNHCR.</t>
  </si>
  <si>
    <t>Contact</t>
  </si>
  <si>
    <r>
      <rPr>
        <b/>
        <sz val="10"/>
        <rFont val="Arial Narrow"/>
        <family val="2"/>
        <charset val="1"/>
      </rPr>
      <t>Iyed Ghedamsi (iyed.ghedamsi@reach-initiative.org)
Chaima Khatoui (</t>
    </r>
    <r>
      <rPr>
        <b/>
        <sz val="10"/>
        <color rgb="FF0000FF"/>
        <rFont val="Arial Narrow"/>
        <family val="2"/>
        <charset val="1"/>
      </rPr>
      <t>chaima.khatoui@reach-initiative.org</t>
    </r>
    <r>
      <rPr>
        <b/>
        <sz val="10"/>
        <rFont val="Arial Narrow"/>
        <family val="2"/>
        <charset val="1"/>
      </rPr>
      <t>)
Elisabeth Loewe (</t>
    </r>
    <r>
      <rPr>
        <b/>
        <sz val="10"/>
        <color rgb="FF0000FF"/>
        <rFont val="Arial Narrow"/>
        <family val="2"/>
        <charset val="1"/>
      </rPr>
      <t>elisabeth.loewe@reach-initiative.org</t>
    </r>
    <r>
      <rPr>
        <b/>
        <sz val="10"/>
        <rFont val="Arial Narrow"/>
        <family val="2"/>
        <charset val="1"/>
      </rPr>
      <t>)</t>
    </r>
  </si>
  <si>
    <t>Sheets</t>
  </si>
  <si>
    <t>Clean Data</t>
  </si>
  <si>
    <t xml:space="preserve">Clean database of the prices of assessed items in shops </t>
  </si>
  <si>
    <t>Cleaning Log</t>
  </si>
  <si>
    <t>Log of changes made to the data set post-collection</t>
  </si>
  <si>
    <t>Deletion Log</t>
  </si>
  <si>
    <t>Log of deleted surveys from the data set post-collection</t>
  </si>
  <si>
    <t>City Medians</t>
  </si>
  <si>
    <t>Dataset of the median reported commodity prices in each assessed city</t>
  </si>
  <si>
    <t>Cost of MEB</t>
  </si>
  <si>
    <t>Overall cost by location of the full MEB, along with the costs of the food, hygiene and fuel portions</t>
  </si>
  <si>
    <t>MEB Composition</t>
  </si>
  <si>
    <t>Table of items and quantities included in the MEB</t>
  </si>
  <si>
    <t>Kobo Survey</t>
  </si>
  <si>
    <t>KoBo form used for mobile data collection</t>
  </si>
  <si>
    <t>Kobo Choices</t>
  </si>
  <si>
    <t>Number of submitted surveys</t>
  </si>
  <si>
    <t>salt</t>
  </si>
  <si>
    <t>sugar</t>
  </si>
  <si>
    <t>flour</t>
  </si>
  <si>
    <t>rice</t>
  </si>
  <si>
    <t>pasta</t>
  </si>
  <si>
    <t>couscous</t>
  </si>
  <si>
    <t>Tomato paste</t>
  </si>
  <si>
    <t>chickpeas</t>
  </si>
  <si>
    <t>beans</t>
  </si>
  <si>
    <t>Condensed milk</t>
  </si>
  <si>
    <t>milk</t>
  </si>
  <si>
    <t>green tea</t>
  </si>
  <si>
    <t>black tea</t>
  </si>
  <si>
    <t>oil</t>
  </si>
  <si>
    <t>tuna</t>
  </si>
  <si>
    <t>eggs</t>
  </si>
  <si>
    <t>chicken</t>
  </si>
  <si>
    <t>lamb</t>
  </si>
  <si>
    <t>bread</t>
  </si>
  <si>
    <t>tomatoes</t>
  </si>
  <si>
    <t>onions</t>
  </si>
  <si>
    <t>pepper</t>
  </si>
  <si>
    <t>potatoes</t>
  </si>
  <si>
    <t xml:space="preserve">Bathing soap </t>
  </si>
  <si>
    <t>Laundry powder</t>
  </si>
  <si>
    <t>Laundry detergent (liquid)</t>
  </si>
  <si>
    <t>shampoo</t>
  </si>
  <si>
    <t xml:space="preserve">Dishwashing liquid </t>
  </si>
  <si>
    <t>toothpaste</t>
  </si>
  <si>
    <t>toothbrush</t>
  </si>
  <si>
    <t>spads</t>
  </si>
  <si>
    <t>diapers</t>
  </si>
  <si>
    <t>hand sanitizer</t>
  </si>
  <si>
    <t>surface sanitizer</t>
  </si>
  <si>
    <t>public gasolin</t>
  </si>
  <si>
    <t>private gasoline</t>
  </si>
  <si>
    <t>paracetamol</t>
  </si>
  <si>
    <t>Ibuprofen</t>
  </si>
  <si>
    <t>vitamin B</t>
  </si>
  <si>
    <t>amoxicillin</t>
  </si>
  <si>
    <t>metoclopramide</t>
  </si>
  <si>
    <t>water</t>
  </si>
  <si>
    <t>private fuel</t>
  </si>
  <si>
    <t>fuel_error</t>
  </si>
  <si>
    <t>q_orgname</t>
  </si>
  <si>
    <t>q_region</t>
  </si>
  <si>
    <t>q_district</t>
  </si>
  <si>
    <t>q_municipality</t>
  </si>
  <si>
    <t>Number of sub</t>
  </si>
  <si>
    <t>q_salt_price_per_kilo</t>
  </si>
  <si>
    <t>q_sugar_price_per_kilo</t>
  </si>
  <si>
    <t>q_flour_price_per_kilo</t>
  </si>
  <si>
    <t>q_rice_price_per_kilo</t>
  </si>
  <si>
    <t>q_pasta_price_per_500g</t>
  </si>
  <si>
    <t>q_couscous_price_per_kilo</t>
  </si>
  <si>
    <t>q_tomatop_price_per_400g</t>
  </si>
  <si>
    <t>q_chickpeas_price_per_400g</t>
  </si>
  <si>
    <t>q_beans_price_per_400g</t>
  </si>
  <si>
    <t>q_cmilk_price_per_200ml</t>
  </si>
  <si>
    <t>q_milk_price_per_liter</t>
  </si>
  <si>
    <t>q_gtea_price_per_250g</t>
  </si>
  <si>
    <t>q_btea_price_per_250g</t>
  </si>
  <si>
    <t>q_oil_price_per_liter</t>
  </si>
  <si>
    <t>q_tuna_price_per_200g</t>
  </si>
  <si>
    <t>q_eggs_price_per_30eggs</t>
  </si>
  <si>
    <t>q_chicken_price_per_kilo</t>
  </si>
  <si>
    <t>q_lamb_price_per_kilo</t>
  </si>
  <si>
    <t>q_bread_price_per_5medium_pieces</t>
  </si>
  <si>
    <t>q_tomatoes_price_per_kilo</t>
  </si>
  <si>
    <t>q_onions_price_per_kilo</t>
  </si>
  <si>
    <t>q_pepper_price_per_kilo</t>
  </si>
  <si>
    <t>q_potatoes_price_per_kilo</t>
  </si>
  <si>
    <t>q_hwsoap_price_per_piece</t>
  </si>
  <si>
    <t>q_lsoap_price_per_kilo</t>
  </si>
  <si>
    <t>q_ldet_price_per_litre</t>
  </si>
  <si>
    <t>q_shampoo_price_per_250ml</t>
  </si>
  <si>
    <t>q_dsoap_price_per_liter</t>
  </si>
  <si>
    <t>q_toothpaste_price_per_tube</t>
  </si>
  <si>
    <t>q_toothbrush_price_per_brush</t>
  </si>
  <si>
    <t>q_spads_price_per_10pads</t>
  </si>
  <si>
    <t>q_diapers_price_per_30diapers</t>
  </si>
  <si>
    <t>q_hsan_price_per_liter</t>
  </si>
  <si>
    <t>q_ssan_price_per_liter</t>
  </si>
  <si>
    <t>q_public_gasoline_price_per_liter</t>
  </si>
  <si>
    <t>q_private_gasoline_price_per_liter</t>
  </si>
  <si>
    <t>q_paracetamol_price_per_12</t>
  </si>
  <si>
    <t>q_Ibuprofen_price_per_20</t>
  </si>
  <si>
    <t>q_vitamin_b_complex_price_per_40</t>
  </si>
  <si>
    <t>q_amoxicillin_price_per_21</t>
  </si>
  <si>
    <t>q_metoclopramide_price_per_40</t>
  </si>
  <si>
    <t>q_water_price_per_liter</t>
  </si>
  <si>
    <t>q_fuel_public_price_per_11kg</t>
  </si>
  <si>
    <t>q_fuel_private_price_per_11kg</t>
  </si>
  <si>
    <t>cooking_fuel_price_per_11kg</t>
  </si>
  <si>
    <t>WFP</t>
  </si>
  <si>
    <t>West</t>
  </si>
  <si>
    <t>Misrata</t>
  </si>
  <si>
    <t>Bani Waleed</t>
  </si>
  <si>
    <t>ACTED</t>
  </si>
  <si>
    <t>East</t>
  </si>
  <si>
    <t>Benghazi</t>
  </si>
  <si>
    <t>Libaid</t>
  </si>
  <si>
    <t>Derna</t>
  </si>
  <si>
    <t>Athar (أثار) / Basmet Amal (بسمة أمل)</t>
  </si>
  <si>
    <t>Sirt</t>
  </si>
  <si>
    <t>Tripoli</t>
  </si>
  <si>
    <t>Abusliem</t>
  </si>
  <si>
    <t>Ain Zara</t>
  </si>
  <si>
    <t>Thawra</t>
  </si>
  <si>
    <t>Aljfara</t>
  </si>
  <si>
    <t>Al Aziziya</t>
  </si>
  <si>
    <t>Almargeb</t>
  </si>
  <si>
    <t>Alkhums</t>
  </si>
  <si>
    <t>Al Jabal Al Gharbi</t>
  </si>
  <si>
    <t>Ashshgega</t>
  </si>
  <si>
    <t>Azzawya</t>
  </si>
  <si>
    <t>Bridges of peace</t>
  </si>
  <si>
    <t>Azzintan</t>
  </si>
  <si>
    <t>Nalut</t>
  </si>
  <si>
    <t>Ghadamis</t>
  </si>
  <si>
    <t>Ghiryan</t>
  </si>
  <si>
    <t>Janzour</t>
  </si>
  <si>
    <t>Msallata</t>
  </si>
  <si>
    <t>Zwara</t>
  </si>
  <si>
    <t>Sabratha</t>
  </si>
  <si>
    <t>Suq Aljumaa</t>
  </si>
  <si>
    <t>Tajoura</t>
  </si>
  <si>
    <t>Tarhuna</t>
  </si>
  <si>
    <t>Zliten</t>
  </si>
  <si>
    <t>Hai Alandalus</t>
  </si>
  <si>
    <t>Tripoli Center</t>
  </si>
  <si>
    <t>Yefren</t>
  </si>
  <si>
    <t>LIBAID</t>
  </si>
  <si>
    <t>Al Jabal Al Akhdar</t>
  </si>
  <si>
    <t>Albayda</t>
  </si>
  <si>
    <t>Almarj</t>
  </si>
  <si>
    <t>AlMarj</t>
  </si>
  <si>
    <t>Be Positive</t>
  </si>
  <si>
    <t>Ejdabia</t>
  </si>
  <si>
    <t>BAWADER</t>
  </si>
  <si>
    <t>Tobruk</t>
  </si>
  <si>
    <t>South</t>
  </si>
  <si>
    <t>Murzuq</t>
  </si>
  <si>
    <t>Algatroun</t>
  </si>
  <si>
    <t>AlJufra</t>
  </si>
  <si>
    <t>Aljufra</t>
  </si>
  <si>
    <t>Alkufra</t>
  </si>
  <si>
    <t>Wadi Ashshati</t>
  </si>
  <si>
    <t>Brak</t>
  </si>
  <si>
    <t>Ghat</t>
  </si>
  <si>
    <t>Sebha</t>
  </si>
  <si>
    <t>Ubari</t>
  </si>
  <si>
    <t>Qasr Bin Ghasheer</t>
  </si>
  <si>
    <t>Athar</t>
  </si>
  <si>
    <t>Bawader</t>
  </si>
  <si>
    <t>Danish Refugee Council</t>
  </si>
  <si>
    <t>ICRC</t>
  </si>
  <si>
    <t>Qasr Ben Ghashir</t>
  </si>
  <si>
    <t>Jisr Al Salam</t>
  </si>
  <si>
    <t>sonnaa al amal</t>
  </si>
  <si>
    <t>Wadi Etba</t>
  </si>
  <si>
    <t>index</t>
  </si>
  <si>
    <t>ACTED_Benghazi</t>
  </si>
  <si>
    <t>Bawader_Tobruk</t>
  </si>
  <si>
    <t>Be Positive_Ejdabia</t>
  </si>
  <si>
    <t>Bridges of peace_Azzintan</t>
  </si>
  <si>
    <t>Bridges of peace_Ghiryan</t>
  </si>
  <si>
    <t>Bridges of peace_Nalut</t>
  </si>
  <si>
    <t>Libaid_Albayda</t>
  </si>
  <si>
    <t>Libaid_AlMarj</t>
  </si>
  <si>
    <t>Libaid_Derna</t>
  </si>
  <si>
    <t>Thawra_Al Aziziya</t>
  </si>
  <si>
    <t>Thawra_Alkhums</t>
  </si>
  <si>
    <t>Thawra_Azzawya</t>
  </si>
  <si>
    <t>Thawra_Misrata</t>
  </si>
  <si>
    <t>Thawra_Ghadamis</t>
  </si>
  <si>
    <t>Thawra_Sirt</t>
  </si>
  <si>
    <t>Thawra_Sabratha</t>
  </si>
  <si>
    <t>Thawra_Zwara</t>
  </si>
  <si>
    <t>WFP_Alkufra</t>
  </si>
  <si>
    <t>WFP_Aljufra</t>
  </si>
  <si>
    <t>WFP_Ghat</t>
  </si>
  <si>
    <t>WFP_Algatroun</t>
  </si>
  <si>
    <t>WFP_Wadi Etba</t>
  </si>
  <si>
    <t>WFP_Sebha</t>
  </si>
  <si>
    <t>WFP_Ubari</t>
  </si>
  <si>
    <t>WFP_Brak</t>
  </si>
  <si>
    <t>WFP_Ashshgega</t>
  </si>
  <si>
    <t>WFP_Yefren</t>
  </si>
  <si>
    <t>WFP_Janzour</t>
  </si>
  <si>
    <t>WFP_Msallata</t>
  </si>
  <si>
    <t>WFP_Tarhuna</t>
  </si>
  <si>
    <t>WFP_Bani Waleed</t>
  </si>
  <si>
    <t>WFP_Zliten</t>
  </si>
  <si>
    <t>WFP_Nalut</t>
  </si>
  <si>
    <t>WFP_Abusliem</t>
  </si>
  <si>
    <t>WFP_Ain Zara</t>
  </si>
  <si>
    <t>WFP_Suq Aljumaa</t>
  </si>
  <si>
    <t>WFP_Tajoura</t>
  </si>
  <si>
    <t>start</t>
  </si>
  <si>
    <t>end</t>
  </si>
  <si>
    <t>today</t>
  </si>
  <si>
    <t>q_orgname_other</t>
  </si>
  <si>
    <t>q_acted_purpose</t>
  </si>
  <si>
    <t>q_date</t>
  </si>
  <si>
    <t>q_neighbourhood</t>
  </si>
  <si>
    <t>q_shop_type</t>
  </si>
  <si>
    <t>q_trader</t>
  </si>
  <si>
    <t>q_tadawul</t>
  </si>
  <si>
    <t>q_cheapest_price</t>
  </si>
  <si>
    <t>q_brand</t>
  </si>
  <si>
    <t>q_sell_salt</t>
  </si>
  <si>
    <t>q_salt_available_in_shop</t>
  </si>
  <si>
    <t>q_salt_quantity1</t>
  </si>
  <si>
    <t>q_salt_quantity2</t>
  </si>
  <si>
    <t>q_salt_price</t>
  </si>
  <si>
    <t>q_salt_price_per_kilo_display</t>
  </si>
  <si>
    <t>q_salt_brand</t>
  </si>
  <si>
    <t>q_sell_sugar</t>
  </si>
  <si>
    <t>q_sugar_available_in_shop</t>
  </si>
  <si>
    <t>q_sugar_quantity1</t>
  </si>
  <si>
    <t>q_sugar_quantity2</t>
  </si>
  <si>
    <t>q_sugar_price</t>
  </si>
  <si>
    <t>q_sugar_price_per_kilo_display</t>
  </si>
  <si>
    <t>q_sugar_brand</t>
  </si>
  <si>
    <t>q_sell_flour</t>
  </si>
  <si>
    <t>q_flour_available_in_shop</t>
  </si>
  <si>
    <t>q_flour_quantity1</t>
  </si>
  <si>
    <t>q_flour_quantity2</t>
  </si>
  <si>
    <t>q_flour_price</t>
  </si>
  <si>
    <t>q_flour_price_per_kilo_display</t>
  </si>
  <si>
    <t>q_flour_brand</t>
  </si>
  <si>
    <t>q_sell_rice</t>
  </si>
  <si>
    <t>q_rice_available_in_shop</t>
  </si>
  <si>
    <t>q_rice_quantity1</t>
  </si>
  <si>
    <t>q_rice_quantity2</t>
  </si>
  <si>
    <t>q_rice_price</t>
  </si>
  <si>
    <t>q_rice_price_per_kilo_display</t>
  </si>
  <si>
    <t>q_rice_brand</t>
  </si>
  <si>
    <t>q_sell_pasta</t>
  </si>
  <si>
    <t>q_pasta_available_in_shop</t>
  </si>
  <si>
    <t>q_pasta_quantity1</t>
  </si>
  <si>
    <t>q_pasta_quantity2</t>
  </si>
  <si>
    <t>q_pasta_price</t>
  </si>
  <si>
    <t>q_pasta_price_per_500g_display</t>
  </si>
  <si>
    <t>q_pasta_brand</t>
  </si>
  <si>
    <t>q_sell_couscous</t>
  </si>
  <si>
    <t>q_couscous_available_in_shop</t>
  </si>
  <si>
    <t>q_couscous_quantity1</t>
  </si>
  <si>
    <t>q_couscous_quantity2</t>
  </si>
  <si>
    <t>q_couscous_price</t>
  </si>
  <si>
    <t>q_couscous_price_per_kilo_display</t>
  </si>
  <si>
    <t>q_couscous_brand</t>
  </si>
  <si>
    <t>q_sell_tomatop</t>
  </si>
  <si>
    <t>q_tomatop_available_in_shop</t>
  </si>
  <si>
    <t>q_tomatop_quantity1</t>
  </si>
  <si>
    <t>q_tomatop_quantity2</t>
  </si>
  <si>
    <t>q_tomatop_price</t>
  </si>
  <si>
    <t>q_tomatop_price_per_400g_display</t>
  </si>
  <si>
    <t>q_tomatop_brand</t>
  </si>
  <si>
    <t>q_sell_chickpeas</t>
  </si>
  <si>
    <t>q_chickpeas_available_in_shop</t>
  </si>
  <si>
    <t>q_chickpeas_quantity1</t>
  </si>
  <si>
    <t>q_chickpeas_quantity2</t>
  </si>
  <si>
    <t>q_chickpeas_price</t>
  </si>
  <si>
    <t>q_chickpeas_price_per_400g_display</t>
  </si>
  <si>
    <t>q_chickpeas_brand</t>
  </si>
  <si>
    <t>q_sell_beans</t>
  </si>
  <si>
    <t>q_beans_available_in_shop</t>
  </si>
  <si>
    <t>q_beans_quantity1</t>
  </si>
  <si>
    <t>q_beans_quantity2</t>
  </si>
  <si>
    <t>q_beans_price</t>
  </si>
  <si>
    <t>q_beans_price_per_400g_display</t>
  </si>
  <si>
    <t>q_beans_brand</t>
  </si>
  <si>
    <t>q_sell_cmilk</t>
  </si>
  <si>
    <t>q_cmilk_available_in_shop</t>
  </si>
  <si>
    <t>q_cmilk_quantity1</t>
  </si>
  <si>
    <t>q_cmilk_quantity2</t>
  </si>
  <si>
    <t>q_cmilk_price</t>
  </si>
  <si>
    <t>q_cmilk_price_per_200ml_display</t>
  </si>
  <si>
    <t>q_cmilk_brand</t>
  </si>
  <si>
    <t>q_sell_milk</t>
  </si>
  <si>
    <t>q_milk_available_in_shop</t>
  </si>
  <si>
    <t>q_milk_quantity1</t>
  </si>
  <si>
    <t>q_milk_quantity2</t>
  </si>
  <si>
    <t>q_milk_price</t>
  </si>
  <si>
    <t>q_milk_price_per_liter_display</t>
  </si>
  <si>
    <t>q_milk_brand</t>
  </si>
  <si>
    <t>q_sell_gtea</t>
  </si>
  <si>
    <t>q_gtea_available_in_shop</t>
  </si>
  <si>
    <t>q_gtea_quantity1</t>
  </si>
  <si>
    <t>q_gtea_quantity2</t>
  </si>
  <si>
    <t>q_gtea_price</t>
  </si>
  <si>
    <t>q_gtea_price_per_250g_display</t>
  </si>
  <si>
    <t>q_gtea_brand</t>
  </si>
  <si>
    <t>q_sell_btea</t>
  </si>
  <si>
    <t>q_btea_available_in_shop</t>
  </si>
  <si>
    <t>q_btea_quantity1</t>
  </si>
  <si>
    <t>q_btea_quantity2</t>
  </si>
  <si>
    <t>q_btea_price</t>
  </si>
  <si>
    <t>q_btea_price_per_250g_display</t>
  </si>
  <si>
    <t>q_btea_brand</t>
  </si>
  <si>
    <t>q_sell_oil</t>
  </si>
  <si>
    <t>q_oil_available_in_shop</t>
  </si>
  <si>
    <t>q_oil_quantity1</t>
  </si>
  <si>
    <t>q_oil_quantity2</t>
  </si>
  <si>
    <t>q_oil_price</t>
  </si>
  <si>
    <t>q_oil_price_per_liter_display</t>
  </si>
  <si>
    <t>q_oil_brand</t>
  </si>
  <si>
    <t>q_sell_tuna</t>
  </si>
  <si>
    <t>q_tuna_available_in_shop</t>
  </si>
  <si>
    <t>q_tuna_quantity1</t>
  </si>
  <si>
    <t>q_tuna_quantity2</t>
  </si>
  <si>
    <t>q_tuna_price</t>
  </si>
  <si>
    <t>q_tuna_price_per_200g_display</t>
  </si>
  <si>
    <t>q_tuna_brand</t>
  </si>
  <si>
    <t>q_sell_eggs</t>
  </si>
  <si>
    <t>q_eggs_available_in_shop</t>
  </si>
  <si>
    <t>q_eggs_quantity1</t>
  </si>
  <si>
    <t>q_eggs_quantity2</t>
  </si>
  <si>
    <t>q_eggs_price</t>
  </si>
  <si>
    <t>q_eggs_price_per_30eggs_display</t>
  </si>
  <si>
    <t>q_eggs_brand</t>
  </si>
  <si>
    <t>q_sell_chicken</t>
  </si>
  <si>
    <t>q_chicken_available_in_shop</t>
  </si>
  <si>
    <t>q_chicken_quantity1</t>
  </si>
  <si>
    <t>q_chicken_quantity2</t>
  </si>
  <si>
    <t>q_chicken_price</t>
  </si>
  <si>
    <t>q_chicken_price_per_kilo_display</t>
  </si>
  <si>
    <t>q_chicken_brand</t>
  </si>
  <si>
    <t>q_sell_lamb</t>
  </si>
  <si>
    <t>q_lamb_available_in_shop</t>
  </si>
  <si>
    <t>q_lamb_quantity1</t>
  </si>
  <si>
    <t>q_lamb_quantity2</t>
  </si>
  <si>
    <t>q_lamb_price</t>
  </si>
  <si>
    <t>q_lamb_price_per_kilo_display</t>
  </si>
  <si>
    <t>q_lamb_brand</t>
  </si>
  <si>
    <t>q_sell_bread</t>
  </si>
  <si>
    <t>q_bread_available_in_shop</t>
  </si>
  <si>
    <t>q_bread_quantity1</t>
  </si>
  <si>
    <t>q_bread_quantity2</t>
  </si>
  <si>
    <t>q_bread_price</t>
  </si>
  <si>
    <t>q_bread_price_per_5medium_pieces_display</t>
  </si>
  <si>
    <t>q_sell_tomatoes</t>
  </si>
  <si>
    <t>q_tomatoes_available_in_shop</t>
  </si>
  <si>
    <t>q_tomatoes_quantity1</t>
  </si>
  <si>
    <t>q_tomatoes_quantity2</t>
  </si>
  <si>
    <t>q_tomatoes_price</t>
  </si>
  <si>
    <t>q_tomatoes_price_per_kilo_display</t>
  </si>
  <si>
    <t>q_sell_onions</t>
  </si>
  <si>
    <t>q_onions_available_in_shop</t>
  </si>
  <si>
    <t>q_onions_quantity1</t>
  </si>
  <si>
    <t>q_onions_quantity2</t>
  </si>
  <si>
    <t>q_onions_price</t>
  </si>
  <si>
    <t>q_onions_price_per_kilo_display</t>
  </si>
  <si>
    <t>q_sell_pepper</t>
  </si>
  <si>
    <t>q_pepper_available_in_shop</t>
  </si>
  <si>
    <t>q_pepper_quantity1</t>
  </si>
  <si>
    <t>q_pepper_quantity2</t>
  </si>
  <si>
    <t>q_pepper_price</t>
  </si>
  <si>
    <t>q_pepper_price_per_kilo_display</t>
  </si>
  <si>
    <t>q_sell_potatoes</t>
  </si>
  <si>
    <t>q_potatoes_available_in_shop</t>
  </si>
  <si>
    <t>q_potatoes_quantity1</t>
  </si>
  <si>
    <t>q_potatoes_quantity2</t>
  </si>
  <si>
    <t>q_potatoes_price</t>
  </si>
  <si>
    <t>q_potatoes_price_per_kilo_display</t>
  </si>
  <si>
    <t>q_sell_hwsoap</t>
  </si>
  <si>
    <t>q_hwsoap_available_in_shop</t>
  </si>
  <si>
    <t>q_hwsoap_quantity1</t>
  </si>
  <si>
    <t>q_hwsoap_quantity2</t>
  </si>
  <si>
    <t>q_hwsoap_price</t>
  </si>
  <si>
    <t>q_hwsoap_price_per_piece_display</t>
  </si>
  <si>
    <t>q_hwsoap_brand</t>
  </si>
  <si>
    <t>q_sell_lsoap</t>
  </si>
  <si>
    <t>q_lsoap_available_in_shop</t>
  </si>
  <si>
    <t>q_lsoap_quantity1</t>
  </si>
  <si>
    <t>q_lsoap_quantity2</t>
  </si>
  <si>
    <t>q_lsoap_price</t>
  </si>
  <si>
    <t>q_lsoap_price_per_kilo_display</t>
  </si>
  <si>
    <t>q_lsoap_brand</t>
  </si>
  <si>
    <t>q_sell_ldet</t>
  </si>
  <si>
    <t>q_ldet_available_in_shop</t>
  </si>
  <si>
    <t>q_ldet_quantity1</t>
  </si>
  <si>
    <t>q_ldet_quantity2</t>
  </si>
  <si>
    <t>q_ldet_price</t>
  </si>
  <si>
    <t>q_ldet_price_per_litre_display</t>
  </si>
  <si>
    <t>q_ldet_brand</t>
  </si>
  <si>
    <t>q_sell_shampoo</t>
  </si>
  <si>
    <t>q_shampoo_available_in_shop</t>
  </si>
  <si>
    <t>q_shampoo_quantity1</t>
  </si>
  <si>
    <t>q_shampoo_quantity2</t>
  </si>
  <si>
    <t>q_shampoo_price</t>
  </si>
  <si>
    <t>q_shampoo_price_per_250ml_display</t>
  </si>
  <si>
    <t>q_shampoo_brand</t>
  </si>
  <si>
    <t>q_sell_dsoap</t>
  </si>
  <si>
    <t>q_dsoap_available_in_shop</t>
  </si>
  <si>
    <t>q_dsoap_quantity1</t>
  </si>
  <si>
    <t>q_dsoap_quantity2</t>
  </si>
  <si>
    <t>q_dsoap_price</t>
  </si>
  <si>
    <t>q_dsoap_price_per_liter_display</t>
  </si>
  <si>
    <t>q_dsoap_brand</t>
  </si>
  <si>
    <t>q_sell_toothpaste</t>
  </si>
  <si>
    <t>q_toothpaste_available_in_shop</t>
  </si>
  <si>
    <t>q_toothpaste_quantity1</t>
  </si>
  <si>
    <t>q_toothpaste_quantity2</t>
  </si>
  <si>
    <t>q_toothpaste_price</t>
  </si>
  <si>
    <t>q_toothpaste_price_per_tube_display</t>
  </si>
  <si>
    <t>q_toothpaste_brand</t>
  </si>
  <si>
    <t>q_sell_toothbrush</t>
  </si>
  <si>
    <t>q_toothbrush_available_in_shop</t>
  </si>
  <si>
    <t>q_toothbrush_quantity1</t>
  </si>
  <si>
    <t>q_toothbrush_quantity2</t>
  </si>
  <si>
    <t>q_toothbrush_price</t>
  </si>
  <si>
    <t>q_toothbrush_price_per_brush_display</t>
  </si>
  <si>
    <t>q_toothbrush_brand</t>
  </si>
  <si>
    <t>q_sell_spads</t>
  </si>
  <si>
    <t>q_spads_available_in_shop</t>
  </si>
  <si>
    <t>q_spads_quantity1</t>
  </si>
  <si>
    <t>q_spads_quantity2</t>
  </si>
  <si>
    <t>q_spads_price</t>
  </si>
  <si>
    <t>q_spads_price_per_10pads_display</t>
  </si>
  <si>
    <t>q_spads_brand</t>
  </si>
  <si>
    <t>q_sell_diapers</t>
  </si>
  <si>
    <t>q_diapers_available_in_shop</t>
  </si>
  <si>
    <t>q_diapers_quantity1</t>
  </si>
  <si>
    <t>q_diapers_quantity2</t>
  </si>
  <si>
    <t>q_diapers_price</t>
  </si>
  <si>
    <t>q_diapers_price_per_30diapers_display</t>
  </si>
  <si>
    <t>q_diapers_brand</t>
  </si>
  <si>
    <t>q_sell_hsan</t>
  </si>
  <si>
    <t>q_hsan_available_in_shop</t>
  </si>
  <si>
    <t>q_hsan_quantity1</t>
  </si>
  <si>
    <t>q_hsan_quantity2</t>
  </si>
  <si>
    <t>q_hsan_price</t>
  </si>
  <si>
    <t>q_hsan_price_per_liter_display</t>
  </si>
  <si>
    <t>q_hsan_brand</t>
  </si>
  <si>
    <t>q_sell_ssan</t>
  </si>
  <si>
    <t>q_ssan_available_in_shop</t>
  </si>
  <si>
    <t>q_ssan_quantity1</t>
  </si>
  <si>
    <t>q_ssan_quantity2</t>
  </si>
  <si>
    <t>q_ssan_price</t>
  </si>
  <si>
    <t>q_ssan_price_per_liter_display</t>
  </si>
  <si>
    <t>q_ssan_brand</t>
  </si>
  <si>
    <t>q_sell_public_gasoline</t>
  </si>
  <si>
    <t>q_public_gasoline_available_in_shop</t>
  </si>
  <si>
    <t>q_public_gasoline_quantity1</t>
  </si>
  <si>
    <t>q_public_gasoline_quantity2</t>
  </si>
  <si>
    <t>q_public_gasoline_price</t>
  </si>
  <si>
    <t>q_public_gasoline_price_per_liter_display</t>
  </si>
  <si>
    <t>q_public_gasoline_brand</t>
  </si>
  <si>
    <t>q_sell_private_gasoline</t>
  </si>
  <si>
    <t>q_private_gasoline_available_in_shop</t>
  </si>
  <si>
    <t>q_private_gasoline_quantity1</t>
  </si>
  <si>
    <t>q_private_gasoline_quantity2</t>
  </si>
  <si>
    <t>q_private_gasoline_price</t>
  </si>
  <si>
    <t>q_private_gasoline_price_per_liter_display</t>
  </si>
  <si>
    <t>q_private_gasoline_brand</t>
  </si>
  <si>
    <t>q_sell_paracetamol</t>
  </si>
  <si>
    <t>q_paracetamol_available_in_shop</t>
  </si>
  <si>
    <t>q_paracetamol_quantity1</t>
  </si>
  <si>
    <t>q_paracetamol_quantity2</t>
  </si>
  <si>
    <t>q_paracetamol_price</t>
  </si>
  <si>
    <t>q_paracetamol_price_per_12_display</t>
  </si>
  <si>
    <t>q_paracetamol_brand</t>
  </si>
  <si>
    <t>q_sell_Ibuprofen</t>
  </si>
  <si>
    <t>q_Ibuprofen_available_in_shop</t>
  </si>
  <si>
    <t>q_Ibuprofen_quantity1</t>
  </si>
  <si>
    <t>q_Ibuprofen_quantity2</t>
  </si>
  <si>
    <t>q_Ibuprofen_price</t>
  </si>
  <si>
    <t>q_Ibuprofen_price_per_20_display</t>
  </si>
  <si>
    <t>q_Ibuprofen_brand</t>
  </si>
  <si>
    <t>q_sell_vitamin_b_complex</t>
  </si>
  <si>
    <t>q_vitamin_b_complex_available_in_shop</t>
  </si>
  <si>
    <t>q_vitamin_b_complex_quantity1</t>
  </si>
  <si>
    <t>q_vitamin_b_complex_quantity2</t>
  </si>
  <si>
    <t>q_vitamin_b_complex_price</t>
  </si>
  <si>
    <t>q_vitamin_b_complex_price_per_40_display</t>
  </si>
  <si>
    <t>q_vitamin_b_complex_brand</t>
  </si>
  <si>
    <t>q_sell_amoxicillin</t>
  </si>
  <si>
    <t>q_amoxicillin_available_in_shop</t>
  </si>
  <si>
    <t>q_amoxicillin_quantity1</t>
  </si>
  <si>
    <t>q_amoxicillin_quantity2</t>
  </si>
  <si>
    <t>q_amoxicillin_price</t>
  </si>
  <si>
    <t>q_amoxicillin_price_per_21_display</t>
  </si>
  <si>
    <t>q_amoxicillin_brand</t>
  </si>
  <si>
    <t>q_sell_metoclopramide</t>
  </si>
  <si>
    <t>q_metoclopramide_available_in_shop</t>
  </si>
  <si>
    <t>q_metoclopramide_quantity1</t>
  </si>
  <si>
    <t>q_metoclopramide_quantity2</t>
  </si>
  <si>
    <t>q_metoclopramide_price</t>
  </si>
  <si>
    <t>q_metoclopramide_price_per_40_display</t>
  </si>
  <si>
    <t>q_metoclopramide_brand</t>
  </si>
  <si>
    <t>q_sell_water</t>
  </si>
  <si>
    <t>q_water_available_in_shop</t>
  </si>
  <si>
    <t>q_water_quantity1</t>
  </si>
  <si>
    <t>q_water_quantity2</t>
  </si>
  <si>
    <t>q_water_price</t>
  </si>
  <si>
    <t>q_water_price_per_liter_display</t>
  </si>
  <si>
    <t>q_water_brand</t>
  </si>
  <si>
    <t>official_lpg_available</t>
  </si>
  <si>
    <t>official_lpg_notavailable_reasons</t>
  </si>
  <si>
    <t>unofficial_lpg_available</t>
  </si>
  <si>
    <t>unofficial_lpg_notavailable_reasons</t>
  </si>
  <si>
    <t>q_sell_fuel</t>
  </si>
  <si>
    <t>availability_frequency</t>
  </si>
  <si>
    <t>availability_frequency_ot</t>
  </si>
  <si>
    <t>vendor_status</t>
  </si>
  <si>
    <t>vendor_status_other</t>
  </si>
  <si>
    <t>q_fuel_public_available_in_shop</t>
  </si>
  <si>
    <t>q_fuel_public_quantity1</t>
  </si>
  <si>
    <t>q_fuel_public_quantity2</t>
  </si>
  <si>
    <t>q_fuel_public_price</t>
  </si>
  <si>
    <t>q_fuel_public_price_per_11kg_display</t>
  </si>
  <si>
    <t>q_fuel_public_price_per_11kg_error</t>
  </si>
  <si>
    <t>q_fuel_private_available_in_shop</t>
  </si>
  <si>
    <t>q_fuel_private_quantity1</t>
  </si>
  <si>
    <t>q_fuel_private_quantity2</t>
  </si>
  <si>
    <t>q_fuel_private_price</t>
  </si>
  <si>
    <t>q_fuel_private_price_per_11kg_display</t>
  </si>
  <si>
    <t>meb_cooking_fuel_price_2</t>
  </si>
  <si>
    <t>q_price_changes</t>
  </si>
  <si>
    <t>q_price_changes_2</t>
  </si>
  <si>
    <t>q_price_changes_2/Salt</t>
  </si>
  <si>
    <t>q_price_changes_2/Sugar</t>
  </si>
  <si>
    <t>q_price_changes_2/Wheat_flour</t>
  </si>
  <si>
    <t>q_price_changes_2/Rice</t>
  </si>
  <si>
    <t>q_price_changes_2/Pasta</t>
  </si>
  <si>
    <t>q_price_changes_2/Couscous</t>
  </si>
  <si>
    <t>q_price_changes_2/Tomato_paste</t>
  </si>
  <si>
    <t>q_price_changes_2/Chickpeas</t>
  </si>
  <si>
    <t>q_price_changes_2/Beans</t>
  </si>
  <si>
    <t>q_price_changes_2/Condensed_milk</t>
  </si>
  <si>
    <t>q_price_changes_2/Milk</t>
  </si>
  <si>
    <t>q_price_changes_2/Baby_milk</t>
  </si>
  <si>
    <t>q_price_changes_2/Green_tea</t>
  </si>
  <si>
    <t>q_price_changes_2/Black_tea</t>
  </si>
  <si>
    <t>q_price_changes_2/Veg_oil</t>
  </si>
  <si>
    <t>q_price_changes_2/Tuna</t>
  </si>
  <si>
    <t>q_price_changes_2/Eggs</t>
  </si>
  <si>
    <t>q_price_changes_2/Chicken</t>
  </si>
  <si>
    <t>q_price_changes_2/Lamb_meat</t>
  </si>
  <si>
    <t>q_price_changes_2/Bread</t>
  </si>
  <si>
    <t>q_price_changes_2/Tomatoes</t>
  </si>
  <si>
    <t>q_price_changes_2/Onions</t>
  </si>
  <si>
    <t>q_price_changes_2/Peppers</t>
  </si>
  <si>
    <t>q_price_changes_2/Potatoes</t>
  </si>
  <si>
    <t>q_price_changes_2/Hand_washing_soap</t>
  </si>
  <si>
    <t>q_price_changes_2/Laundry_soap</t>
  </si>
  <si>
    <t>q_price_changes_2/Shampoo</t>
  </si>
  <si>
    <t>q_price_changes_2/Dishwashing_liquid</t>
  </si>
  <si>
    <t>q_price_changes_2/Toothpaste</t>
  </si>
  <si>
    <t>q_price_changes_2/Toothbrush</t>
  </si>
  <si>
    <t>q_price_changes_2/Female_sanitary_pads</t>
  </si>
  <si>
    <t>q_price_changes_2/Childrens_diapers</t>
  </si>
  <si>
    <t>q_price_changes_2/water</t>
  </si>
  <si>
    <t>q_price_changes_2/cooking_fuel</t>
  </si>
  <si>
    <t>q_price_changes_2/Hand_Sanitiser</t>
  </si>
  <si>
    <t>q_price_changes_2/Antibacteria_Surface_Sanitiser</t>
  </si>
  <si>
    <t>q_price_changes_3</t>
  </si>
  <si>
    <t>q_unavailable</t>
  </si>
  <si>
    <t>q_unavailable_2</t>
  </si>
  <si>
    <t>q_unavailable_2/Salt</t>
  </si>
  <si>
    <t>q_unavailable_2/Sugar</t>
  </si>
  <si>
    <t>q_unavailable_2/Wheat_flour</t>
  </si>
  <si>
    <t>q_unavailable_2/Rice</t>
  </si>
  <si>
    <t>q_unavailable_2/Pasta</t>
  </si>
  <si>
    <t>q_unavailable_2/Couscous</t>
  </si>
  <si>
    <t>q_unavailable_2/Tomato_paste</t>
  </si>
  <si>
    <t>q_unavailable_2/Chickpeas</t>
  </si>
  <si>
    <t>q_unavailable_2/Beans</t>
  </si>
  <si>
    <t>q_unavailable_2/Condensed_milk</t>
  </si>
  <si>
    <t>q_unavailable_2/Milk</t>
  </si>
  <si>
    <t>q_unavailable_2/Baby_milk</t>
  </si>
  <si>
    <t>q_unavailable_2/Green_tea</t>
  </si>
  <si>
    <t>q_unavailable_2/Black_tea</t>
  </si>
  <si>
    <t>q_unavailable_2/Veg_oil</t>
  </si>
  <si>
    <t>q_unavailable_2/Tuna</t>
  </si>
  <si>
    <t>q_unavailable_2/Eggs</t>
  </si>
  <si>
    <t>q_unavailable_2/Chicken</t>
  </si>
  <si>
    <t>q_unavailable_2/Lamb_meat</t>
  </si>
  <si>
    <t>q_unavailable_2/Bread</t>
  </si>
  <si>
    <t>q_unavailable_2/Tomatoes</t>
  </si>
  <si>
    <t>q_unavailable_2/Onions</t>
  </si>
  <si>
    <t>q_unavailable_2/Peppers</t>
  </si>
  <si>
    <t>q_unavailable_2/Potatoes</t>
  </si>
  <si>
    <t>q_unavailable_2/Hand_washing_soap</t>
  </si>
  <si>
    <t>q_unavailable_2/Laundry_soap</t>
  </si>
  <si>
    <t>q_unavailable_2/Shampoo</t>
  </si>
  <si>
    <t>q_unavailable_2/Dishwashing_liquid</t>
  </si>
  <si>
    <t>q_unavailable_2/Toothpaste</t>
  </si>
  <si>
    <t>q_unavailable_2/Toothbrush</t>
  </si>
  <si>
    <t>q_unavailable_2/Female_sanitary_pads</t>
  </si>
  <si>
    <t>q_unavailable_2/Childrens_diapers</t>
  </si>
  <si>
    <t>q_unavailable_2/water</t>
  </si>
  <si>
    <t>q_unavailable_2/cooking_fuel</t>
  </si>
  <si>
    <t>q_unavailable_2/Hand_Sanitiser</t>
  </si>
  <si>
    <t>q_unavailable_2/Antibacteria_Surface_Sanitiser</t>
  </si>
  <si>
    <t>q_unavailable_3</t>
  </si>
  <si>
    <t>q_general_comments</t>
  </si>
  <si>
    <t>_id</t>
  </si>
  <si>
    <t>_uuid</t>
  </si>
  <si>
    <t>_submission_time</t>
  </si>
  <si>
    <t>_validation_status</t>
  </si>
  <si>
    <t>_notes</t>
  </si>
  <si>
    <t>_status</t>
  </si>
  <si>
    <t>_submitted_by</t>
  </si>
  <si>
    <t>__version__</t>
  </si>
  <si>
    <t>_tags</t>
  </si>
  <si>
    <t>_index</t>
  </si>
  <si>
    <t>2023-04-02T10:59:59.971+02:00</t>
  </si>
  <si>
    <t>2023-04-02T23:38:18.197+02:00</t>
  </si>
  <si>
    <t>2023-04-02</t>
  </si>
  <si>
    <t>JMMI</t>
  </si>
  <si>
    <t>South (Fezzan)</t>
  </si>
  <si>
    <t>حي الإذاعة / وسط المدينة</t>
  </si>
  <si>
    <t>Supermarket/general store for food and NFIs</t>
  </si>
  <si>
    <t>Yes</t>
  </si>
  <si>
    <t>1</t>
  </si>
  <si>
    <t>كريستال</t>
  </si>
  <si>
    <t>4.5</t>
  </si>
  <si>
    <t>النجمة</t>
  </si>
  <si>
    <t>3.5</t>
  </si>
  <si>
    <t>المزرعة</t>
  </si>
  <si>
    <t>2</t>
  </si>
  <si>
    <t>الجيد</t>
  </si>
  <si>
    <t>8.5</t>
  </si>
  <si>
    <t>دياري التونسي</t>
  </si>
  <si>
    <t>الإيطالية</t>
  </si>
  <si>
    <t>2.5</t>
  </si>
  <si>
    <t>بيلا</t>
  </si>
  <si>
    <t>No</t>
  </si>
  <si>
    <t>3.75</t>
  </si>
  <si>
    <t>أبوقوس</t>
  </si>
  <si>
    <t>5</t>
  </si>
  <si>
    <t>الجوهرة</t>
  </si>
  <si>
    <t>7.5</t>
  </si>
  <si>
    <t>السيل</t>
  </si>
  <si>
    <t>10</t>
  </si>
  <si>
    <t>الريحان</t>
  </si>
  <si>
    <t>5.63</t>
  </si>
  <si>
    <t>دوارف</t>
  </si>
  <si>
    <t>17.5</t>
  </si>
  <si>
    <t>لا شيء</t>
  </si>
  <si>
    <t>1.88</t>
  </si>
  <si>
    <t>فا</t>
  </si>
  <si>
    <t>8.33</t>
  </si>
  <si>
    <t>واش</t>
  </si>
  <si>
    <t>6.25</t>
  </si>
  <si>
    <t>سانسيلك</t>
  </si>
  <si>
    <t>8</t>
  </si>
  <si>
    <t>كريست</t>
  </si>
  <si>
    <t>3</t>
  </si>
  <si>
    <t>Drocofresh</t>
  </si>
  <si>
    <t>Lilas</t>
  </si>
  <si>
    <t>18</t>
  </si>
  <si>
    <t>Luckybaby</t>
  </si>
  <si>
    <t>11.11</t>
  </si>
  <si>
    <t>مطهر الصنوبر الأخضر</t>
  </si>
  <si>
    <t>0.29</t>
  </si>
  <si>
    <t>النبع الصافي</t>
  </si>
  <si>
    <t>Veg_oil Eggs Milk</t>
  </si>
  <si>
    <t>0</t>
  </si>
  <si>
    <t>يمكن أن يكون السبب هو زيادة الطلب على هذه السلع مع دخول شهر رمضان المبارك.
بشكل عام، لا يعتبر هذا الإرتفاع في سعر هذه السلع كبير، حيث أنه مقارنة بالسنوات الماضية يعتبر إرتفاع بسيط وضئيل جدا.</t>
  </si>
  <si>
    <t>لا شكرا.</t>
  </si>
  <si>
    <t>b0905ffc-3241-447b-aafe-85fdbf5974eb</t>
  </si>
  <si>
    <t>2023-04-02T21:38:27</t>
  </si>
  <si>
    <t>submitted_via_web</t>
  </si>
  <si>
    <t>marketmonitoring_enumerators</t>
  </si>
  <si>
    <t>vR38YR467rkTFDucAg7BGn</t>
  </si>
  <si>
    <t>2023-04-02T23:25:57.199+02:00</t>
  </si>
  <si>
    <t>2023-04-02T23:37:14.058+02:00</t>
  </si>
  <si>
    <t>المهدية</t>
  </si>
  <si>
    <t>1.5</t>
  </si>
  <si>
    <t>ملح البحر</t>
  </si>
  <si>
    <t>أمير</t>
  </si>
  <si>
    <t>بريما</t>
  </si>
  <si>
    <t>دياري</t>
  </si>
  <si>
    <t>أفريكانو</t>
  </si>
  <si>
    <t>نابت</t>
  </si>
  <si>
    <t>الزهرة</t>
  </si>
  <si>
    <t>المروة زيت الدوار الشمس</t>
  </si>
  <si>
    <t>1.56</t>
  </si>
  <si>
    <t>غسول</t>
  </si>
  <si>
    <t>11</t>
  </si>
  <si>
    <t>فيبا</t>
  </si>
  <si>
    <t>سيجنال</t>
  </si>
  <si>
    <t>نانا</t>
  </si>
  <si>
    <t>بيبي ون</t>
  </si>
  <si>
    <t>6</t>
  </si>
  <si>
    <t>كلوركس</t>
  </si>
  <si>
    <t>البركة</t>
  </si>
  <si>
    <t>لا.</t>
  </si>
  <si>
    <t>6c3c7d12-61d6-44c1-820d-fdc2dfed683e</t>
  </si>
  <si>
    <t>2023-04-02T21:38:28</t>
  </si>
  <si>
    <t>2023-04-03T12:34:47.398+02:00</t>
  </si>
  <si>
    <t>2023-04-03T12:59:07.703+02:00</t>
  </si>
  <si>
    <t>2023-04-03</t>
  </si>
  <si>
    <t>4</t>
  </si>
  <si>
    <t>الصفوة</t>
  </si>
  <si>
    <t>الوردة البيضاء</t>
  </si>
  <si>
    <t>راندا</t>
  </si>
  <si>
    <t>أمريكانا</t>
  </si>
  <si>
    <t>النسيم</t>
  </si>
  <si>
    <t>AVA</t>
  </si>
  <si>
    <t>فاتيكا</t>
  </si>
  <si>
    <t>بريل</t>
  </si>
  <si>
    <t>ليلاس</t>
  </si>
  <si>
    <t>لاكي بيبي</t>
  </si>
  <si>
    <t>عملاق</t>
  </si>
  <si>
    <t>صافي</t>
  </si>
  <si>
    <t>Veg_oil</t>
  </si>
  <si>
    <t>هناك ارتفاع في عبوات الزيت 1 لتر بزيادة 1 دينار.
زيت دوار الشمس كان يباع ب 9 والأن يباع ب 10 دينار.
زيت الذرة كان يباع ب 10 والأن يباع ب 11 دينار.</t>
  </si>
  <si>
    <t>لا يوجد.</t>
  </si>
  <si>
    <t>ee17622a-6605-4ad8-8f15-599a3358c4bf</t>
  </si>
  <si>
    <t>2023-04-04T22:36:34</t>
  </si>
  <si>
    <t>2023-04-04T12:10:35.686+02:00</t>
  </si>
  <si>
    <t>2023-04-04T12:24:39.063+02:00</t>
  </si>
  <si>
    <t>2023-04-04</t>
  </si>
  <si>
    <t>الثانوية</t>
  </si>
  <si>
    <t>1.2</t>
  </si>
  <si>
    <t>الطيبات</t>
  </si>
  <si>
    <t>7</t>
  </si>
  <si>
    <t>بريما دوار الشمس</t>
  </si>
  <si>
    <t>الوادي</t>
  </si>
  <si>
    <t>لا شيء معبأ بالمصنع</t>
  </si>
  <si>
    <t>6.88</t>
  </si>
  <si>
    <t>FA</t>
  </si>
  <si>
    <t>Fiba</t>
  </si>
  <si>
    <t>كان بيبي</t>
  </si>
  <si>
    <t>5.5</t>
  </si>
  <si>
    <t>عملاق مطهر الأسطح</t>
  </si>
  <si>
    <t>الينابيع</t>
  </si>
  <si>
    <t>604eb473-44e4-4493-adf0-807a85c912a2</t>
  </si>
  <si>
    <t>2023-04-04T22:36:35</t>
  </si>
  <si>
    <t>2023-04-04T12:46:13.930+02:00</t>
  </si>
  <si>
    <t>2023-04-04T12:47:11.289+02:00</t>
  </si>
  <si>
    <t>Bakery</t>
  </si>
  <si>
    <t>1.67</t>
  </si>
  <si>
    <t>8d613a56-6d72-4bd9-bdc8-85c84c4bad92</t>
  </si>
  <si>
    <t>2023-04-04T22:36:36</t>
  </si>
  <si>
    <t>2023-04-04T13:05:03.926+02:00</t>
  </si>
  <si>
    <t>2023-04-04T13:06:10.541+02:00</t>
  </si>
  <si>
    <t>b32db4a2-df51-436b-a80b-2a76cbc44e41</t>
  </si>
  <si>
    <t>2023-04-04T13:31:04.662+02:00</t>
  </si>
  <si>
    <t>2023-04-04T13:32:14.312+02:00</t>
  </si>
  <si>
    <t>الجديد</t>
  </si>
  <si>
    <t>52c78d43-fd65-4648-b447-6fc1e161bfc2</t>
  </si>
  <si>
    <t>2023-04-04T22:36:37</t>
  </si>
  <si>
    <t>2023-04-04T14:02:07.355+02:00</t>
  </si>
  <si>
    <t>2023-04-04T14:03:22.584+02:00</t>
  </si>
  <si>
    <t>القرضة</t>
  </si>
  <si>
    <t>لا يوجد جديد. الأسعار ثابتة حتى مع دخول شهر رمضان المبارك.</t>
  </si>
  <si>
    <t>43b848b8-aff9-428e-96e1-609e3b7efede</t>
  </si>
  <si>
    <t>2023-04-04T22:36:38</t>
  </si>
  <si>
    <t>2023-04-05T11:13:08.011+02:00</t>
  </si>
  <si>
    <t>2023-04-05T11:25:05.513+02:00</t>
  </si>
  <si>
    <t>2023-04-05</t>
  </si>
  <si>
    <t>المنشية</t>
  </si>
  <si>
    <t>Fuel shop</t>
  </si>
  <si>
    <t>Once per week</t>
  </si>
  <si>
    <t>Official vendor</t>
  </si>
  <si>
    <t>22</t>
  </si>
  <si>
    <t>نعم، كما قلت لكم في الجولة الماضية، لقد تم اصدار قرار بتوزيع الغاز على المواطنين من خلال الجمعيات الاستهلاكية، حيث يقوم المجلس البلدي باستلام شاحنات الغاز وتوزيعها يوميا على جمعيات استهلاكية معينة في كل الأحياء والمحلات (تقريبا مرة أو أقل اسبوعيا). حيث تصل للمواطنين بسعر 20 دينار، وهو سعر أعلى مما كان يدفعه المواطن عندما يشتري الغاز من مستودع سبها النفطي مباشرة، حيث انه حاليا يتحمل تكاليف رسوم النقل والحمل والتنزيل التي ترتبت على هذه الطريقة من التوزيع،  وذلك للقضاء على الإزدحام وضمان توزيع الغاز على كل المواطنين.</t>
  </si>
  <si>
    <t>2a595159-e179-40a9-9fce-2d22fa6d7181</t>
  </si>
  <si>
    <t>2023-04-06T10:31:00</t>
  </si>
  <si>
    <t>2023-04-05T11:54:30.031+02:00</t>
  </si>
  <si>
    <t>2023-04-05T12:00:27.144+02:00</t>
  </si>
  <si>
    <t>سوق النملة / المنشية</t>
  </si>
  <si>
    <t>ايضا هذه الجمعية الاستهلاكية تم تسليمها شاحنة غاز لتوزيعها على المستهلكين المساهمين فيها.
خلال الجولة الماضية تم بيع الغاز بقيمة ما بين 6 - 10 دينار حسب بعض الجمعيات الإستهلاكية التي استلمت أول دفعات الغاز، لكن بعد عملية التوزيع اشتكى مسؤولوا هذه الجمعيات من أن قيمة بيع اسطوانة الغاز لا تغطي تكاليف نقلها وتنزيلها وتوزيعها لذلك تم الاتفاق مع المجلس البلدي بأن تكاليف بيعها يصل إلى ال 20 دينار وهي قيمة تغطي كل التكاليف.
بالتالي تقربيا كل الجمعيات الإستهلاكية حاليا تبيع اسطوانة الغاز ب 20 دينار، حيث يتم الاعلان من قبل المسؤولين عن الجمعية للمواطنين عن البدء في استلام اسطوانات الغاز الفارغة لمدة يومين او ثلاث أيام، لكي يتم نقلها للمستودع وتعبئتها ومن ثم توزيعها للمواطنين.</t>
  </si>
  <si>
    <t>eef59885-1618-4325-94d1-0d3ba41e5b37</t>
  </si>
  <si>
    <t>2023-04-06T10:31:01</t>
  </si>
  <si>
    <t>2023-04-05T12:34:01.250+02:00</t>
  </si>
  <si>
    <t>2023-04-05T12:35:52.782+02:00</t>
  </si>
  <si>
    <t>جمعية استهلاكية أغلب المساهمين فيها هم من سكان حي الجديد.</t>
  </si>
  <si>
    <t>11623892-2be1-472e-8c4b-00dfb74b759a</t>
  </si>
  <si>
    <t>2023-04-06T10:31:05</t>
  </si>
  <si>
    <t>2023-04-05T13:50:04.581+02:00</t>
  </si>
  <si>
    <t>2023-04-05T13:54:51.740+02:00</t>
  </si>
  <si>
    <t>2-3 days per week</t>
  </si>
  <si>
    <t>هذا المقر تابع لمستودع سبها النفطي، كان يبيع الغاز للمواطنين قبل توقفه منذ عدة سنوات.
لكن الأن وبعد قرار توزيع الغاز على الجمعيات الإستهلاكية على المواطنين، رجع هذا المقر للعمل وذلك لتوزيع الغاز على الأشخاص الذين لا يملكون تسجيل أو غير مساهمين في الجمعيات الإستهلاكية، وذلك إما لأنهم غير ليبيين (مهاجرين أو لاجئين)، أو إما لأنهم لا يملكون أرقام وطنية ووثائق رسمية بالتالي غير قادرين على التسجيل في الجمعيات الإستهلاكية.</t>
  </si>
  <si>
    <t>a6fbba7a-0c00-40e4-a0ef-60ef11dbb0fe</t>
  </si>
  <si>
    <t>2023-04-06T10:31:06</t>
  </si>
  <si>
    <t>2023-04-05T22:11:05.067+02:00</t>
  </si>
  <si>
    <t>2023-04-05T22:13:43.029+02:00</t>
  </si>
  <si>
    <t>Gas station</t>
  </si>
  <si>
    <t>0.15</t>
  </si>
  <si>
    <t>بنزين</t>
  </si>
  <si>
    <t>نعم، منذ دخول شهر رمضان المبارك، جميع المحطات في سبها تفتح بعد الإفطار، أي ليلا من الساعة 10 وحتى الساعة 4 فجرا. أيضا المحطة تعاني من الإزدحام الشديد والطوابير الطويلة.</t>
  </si>
  <si>
    <t>c4fe0995-ef58-4d93-9dd8-b87b417768f4</t>
  </si>
  <si>
    <t>2023-04-05T22:25:20.628+02:00</t>
  </si>
  <si>
    <t>2023-04-05T22:26:43.776+02:00</t>
  </si>
  <si>
    <t>المحطة خلال شهر رمضان المبارك، تعمل بعد الإفطار ليلا فقط</t>
  </si>
  <si>
    <t>1cda13ff-3fff-467b-bb06-d5e3086d2381</t>
  </si>
  <si>
    <t>2023-04-06T10:31:07</t>
  </si>
  <si>
    <t>2023-04-05T22:54:04.049+02:00</t>
  </si>
  <si>
    <t>2023-04-05T22:55:16.146+02:00</t>
  </si>
  <si>
    <t>وسط المدينة</t>
  </si>
  <si>
    <t>تفتح أبوابها بعد الإفطار مباشرة (الساعة 10).</t>
  </si>
  <si>
    <t>9040654b-749f-4e08-86cd-e9a0f25c714b</t>
  </si>
  <si>
    <t>2023-04-06T10:31:08</t>
  </si>
  <si>
    <t>2023-04-05T23:24:19.970+02:00</t>
  </si>
  <si>
    <t>2023-04-05T23:26:01.423+02:00</t>
  </si>
  <si>
    <t>الناصرية</t>
  </si>
  <si>
    <t>المحطة مزدحمة وتفتح بعد الإفطار بعد صلاة التروايح.
المواطنون يقومون بركن سياراتهم منذ الصباح الباكر لضمان مكان.</t>
  </si>
  <si>
    <t>358b7198-cec4-4fc9-b181-7b0dd7f73ce5</t>
  </si>
  <si>
    <t>2023-04-06T10:31:10</t>
  </si>
  <si>
    <t>2023-04-06T13:48:24.443+02:00</t>
  </si>
  <si>
    <t>2023-04-06T13:52:05.148+02:00</t>
  </si>
  <si>
    <t>2023-04-06</t>
  </si>
  <si>
    <t>Vegetable seller</t>
  </si>
  <si>
    <t>Tomatoes Onions Potatoes</t>
  </si>
  <si>
    <t>هناك ارتفاع بسيط في أسعار الخضراوات مع دخول شهر رمضان المبارك</t>
  </si>
  <si>
    <t>a3d777dd-996b-49bd-a8aa-40e6b26373c7</t>
  </si>
  <si>
    <t>2023-04-09T12:34:31</t>
  </si>
  <si>
    <t>2023-04-06T11:15:21.276+02:00</t>
  </si>
  <si>
    <t>2023-04-06T11:18:54.392+02:00</t>
  </si>
  <si>
    <t>لا</t>
  </si>
  <si>
    <t>f51eea9f-04ec-48ff-8ea4-cd8db35dbd3e</t>
  </si>
  <si>
    <t>2023-04-09T12:34:35</t>
  </si>
  <si>
    <t>2023-04-06T14:20:04.827+02:00</t>
  </si>
  <si>
    <t>2023-04-06T14:22:11.396+02:00</t>
  </si>
  <si>
    <t>حي الإذاعة وسط المدينة</t>
  </si>
  <si>
    <t>ارتفاع بسيط في بعض الخضراوات والفواكه</t>
  </si>
  <si>
    <t>971bd735-68a6-446f-af55-41b740b0f50c</t>
  </si>
  <si>
    <t>2023-04-09T12:34:36</t>
  </si>
  <si>
    <t>2023-04-06T14:44:04.523+02:00</t>
  </si>
  <si>
    <t>2023-04-06T14:46:28.614+02:00</t>
  </si>
  <si>
    <t>سكرة</t>
  </si>
  <si>
    <t>2edb5561-a3c1-4948-bd97-6f4b1b742894</t>
  </si>
  <si>
    <t>2023-04-09T12:34:38</t>
  </si>
  <si>
    <t>2023-04-06T15:03:12.452+02:00</t>
  </si>
  <si>
    <t>2023-04-06T15:09:17.851+02:00</t>
  </si>
  <si>
    <t>حي عبدالكافيء</t>
  </si>
  <si>
    <t>Butcher/meat shop</t>
  </si>
  <si>
    <t>12.22</t>
  </si>
  <si>
    <t>50</t>
  </si>
  <si>
    <t>وطني</t>
  </si>
  <si>
    <t>لا يوجد جديد.</t>
  </si>
  <si>
    <t>0ca221b8-7947-455e-9bee-363f1c7c6be4</t>
  </si>
  <si>
    <t>2023-04-09T12:34:39</t>
  </si>
  <si>
    <t>2023-04-06T15:51:03.206+02:00</t>
  </si>
  <si>
    <t>2023-04-06T15:53:24.233+02:00</t>
  </si>
  <si>
    <t>12.57</t>
  </si>
  <si>
    <t>52</t>
  </si>
  <si>
    <t>لحم خروف وطني</t>
  </si>
  <si>
    <t>1243dec6-974a-49d3-9e5b-cd3cc19c54bc</t>
  </si>
  <si>
    <t>2023-04-09T12:34:40</t>
  </si>
  <si>
    <t>2023-04-06T22:19:04.667+02:00</t>
  </si>
  <si>
    <t>2023-04-06T22:22:11.313+02:00</t>
  </si>
  <si>
    <t>لحم دجاج وطني</t>
  </si>
  <si>
    <t>لا يوجد جديد، هناك طلب على اللحوم الحمراء والبيضاء وأغلبها لحم الإبل.</t>
  </si>
  <si>
    <t>32e4798c-f1a8-43ea-9605-c3822b629488</t>
  </si>
  <si>
    <t>2023-04-09T12:34:41</t>
  </si>
  <si>
    <t>2023-04-06T23:05:06.922+02:00</t>
  </si>
  <si>
    <t>2023-04-06T23:09:14.395+02:00</t>
  </si>
  <si>
    <t>1bbf4406-4fcb-42de-bffa-31ea46f94b80</t>
  </si>
  <si>
    <t>2023-04-09T12:34:44</t>
  </si>
  <si>
    <t>2023-04-09T14:17:12.707+02:00</t>
  </si>
  <si>
    <t>2023-04-09T14:33:41.899+02:00</t>
  </si>
  <si>
    <t>2023-04-09</t>
  </si>
  <si>
    <t>الشارع الواسع</t>
  </si>
  <si>
    <t>Pharmacy</t>
  </si>
  <si>
    <t>كحول صناعة مصرية</t>
  </si>
  <si>
    <t>15</t>
  </si>
  <si>
    <t>ديتول</t>
  </si>
  <si>
    <t>باراسيتامول</t>
  </si>
  <si>
    <t>5.71</t>
  </si>
  <si>
    <t>ايبوبروفين</t>
  </si>
  <si>
    <t>فيتامين ب فرنسي</t>
  </si>
  <si>
    <t>21</t>
  </si>
  <si>
    <t>اموكسيسيلين</t>
  </si>
  <si>
    <t>ميتوكلوبراميد</t>
  </si>
  <si>
    <t>ef02f159-6cb5-4b82-b314-bb00e9bec9ed</t>
  </si>
  <si>
    <t>2023-04-09T22:29:51</t>
  </si>
  <si>
    <t>2023-04-09T22:34:29.272+02:00</t>
  </si>
  <si>
    <t>2023-04-09T22:48:45.423+02:00</t>
  </si>
  <si>
    <t>40</t>
  </si>
  <si>
    <t>كحول صناعة ايطالية</t>
  </si>
  <si>
    <t>مطهر صنوبر</t>
  </si>
  <si>
    <t>2.4</t>
  </si>
  <si>
    <t>7.14</t>
  </si>
  <si>
    <t>إيبوبروفين</t>
  </si>
  <si>
    <t>60</t>
  </si>
  <si>
    <t>فيتامين ب</t>
  </si>
  <si>
    <t>24</t>
  </si>
  <si>
    <t>cbb52da1-dda7-496f-8014-714f7e54cd53</t>
  </si>
  <si>
    <t>2023-04-09T22:29:52</t>
  </si>
  <si>
    <t>2023-04-09T23:17:00.449+02:00</t>
  </si>
  <si>
    <t>2023-04-09T23:25:33.725+02:00</t>
  </si>
  <si>
    <t>12</t>
  </si>
  <si>
    <t>كحول</t>
  </si>
  <si>
    <t>20</t>
  </si>
  <si>
    <t>أموكسيسيلين</t>
  </si>
  <si>
    <t>bc3a7b5a-6b89-40b1-9c49-0ef3caae603e</t>
  </si>
  <si>
    <t>2023-04-09T22:29:53</t>
  </si>
  <si>
    <t>2023-04-09T23:58:05.076+02:00</t>
  </si>
  <si>
    <t>2023-04-10T00:07:39.720+02:00</t>
  </si>
  <si>
    <t>095db269-e9df-453b-9eb8-cc722679f09e</t>
  </si>
  <si>
    <t>2023-04-09T22:29:54</t>
  </si>
  <si>
    <t>2023-04-10T17:00:31.001+02:00</t>
  </si>
  <si>
    <t>2023-04-10T17:42:36.893+02:00</t>
  </si>
  <si>
    <t>2023-04-10</t>
  </si>
  <si>
    <t>2023-04-01</t>
  </si>
  <si>
    <t>West (Tripolitania)</t>
  </si>
  <si>
    <t>6.5</t>
  </si>
  <si>
    <t>2.94</t>
  </si>
  <si>
    <t>4.25</t>
  </si>
  <si>
    <t>10.59</t>
  </si>
  <si>
    <t>6.43</t>
  </si>
  <si>
    <t>13</t>
  </si>
  <si>
    <t>58</t>
  </si>
  <si>
    <t>8.75</t>
  </si>
  <si>
    <t>14</t>
  </si>
  <si>
    <t>27</t>
  </si>
  <si>
    <t>5.83</t>
  </si>
  <si>
    <t>26.67</t>
  </si>
  <si>
    <t>12.6</t>
  </si>
  <si>
    <t>0.32</t>
  </si>
  <si>
    <t>dcc97ac7-a136-4463-acf3-64694fcb1132</t>
  </si>
  <si>
    <t>2023-04-11T14:20:04</t>
  </si>
  <si>
    <t>2023-04-11T15:38:29.813+02:00</t>
  </si>
  <si>
    <t>2023-04-11T15:48:34.705+02:00</t>
  </si>
  <si>
    <t>2023-04-11</t>
  </si>
  <si>
    <t>2.54</t>
  </si>
  <si>
    <t>2.81</t>
  </si>
  <si>
    <t>2.75</t>
  </si>
  <si>
    <t>3.25</t>
  </si>
  <si>
    <t>2.35</t>
  </si>
  <si>
    <t>14.5</t>
  </si>
  <si>
    <t>5.42</t>
  </si>
  <si>
    <t>4.58</t>
  </si>
  <si>
    <t>1.1</t>
  </si>
  <si>
    <t>13.5</t>
  </si>
  <si>
    <t>17.14</t>
  </si>
  <si>
    <t>80cb3115-6207-4b9c-9fab-e5383d4c2914</t>
  </si>
  <si>
    <t>2023-04-11T14:20:05</t>
  </si>
  <si>
    <t>2023-04-11T15:58:46.677+02:00</t>
  </si>
  <si>
    <t>2023-04-11T16:09:30.338+02:00</t>
  </si>
  <si>
    <t>3.13</t>
  </si>
  <si>
    <t>2.2</t>
  </si>
  <si>
    <t>7.22</t>
  </si>
  <si>
    <t>11.76</t>
  </si>
  <si>
    <t>2.25</t>
  </si>
  <si>
    <t>3.53</t>
  </si>
  <si>
    <t>3.89</t>
  </si>
  <si>
    <t>18.75</t>
  </si>
  <si>
    <t>23</t>
  </si>
  <si>
    <t>9</t>
  </si>
  <si>
    <t>42.67</t>
  </si>
  <si>
    <t>10.5</t>
  </si>
  <si>
    <t>11d23492-427d-4f0d-95ba-a995d62ebfa1</t>
  </si>
  <si>
    <t>2023-04-11T14:20:06</t>
  </si>
  <si>
    <t>2023-04-11T16:09:35.493+02:00</t>
  </si>
  <si>
    <t>2023-04-11T16:19:56.276+02:00</t>
  </si>
  <si>
    <t>1.25</t>
  </si>
  <si>
    <t>4.75</t>
  </si>
  <si>
    <t>12.5</t>
  </si>
  <si>
    <t>11.18</t>
  </si>
  <si>
    <t>6.49</t>
  </si>
  <si>
    <t>19.33</t>
  </si>
  <si>
    <t>1.75</t>
  </si>
  <si>
    <t>16.29</t>
  </si>
  <si>
    <t>25</t>
  </si>
  <si>
    <t>10.58</t>
  </si>
  <si>
    <t>10.93</t>
  </si>
  <si>
    <t>6.19</t>
  </si>
  <si>
    <t>d2a598f7-6fa1-408b-8da9-a6d66542d206</t>
  </si>
  <si>
    <t>2023-04-11T14:20:07</t>
  </si>
  <si>
    <t>2023-04-11T16:20:18.920+02:00</t>
  </si>
  <si>
    <t>2023-04-11T16:22:08.798+02:00</t>
  </si>
  <si>
    <t>d70f5379-9174-4111-a122-888721494386</t>
  </si>
  <si>
    <t>2023-04-11T14:24:25</t>
  </si>
  <si>
    <t>2023-04-11T16:22:13.962+02:00</t>
  </si>
  <si>
    <t>2023-04-11T16:22:48.001+02:00</t>
  </si>
  <si>
    <t>97f74618-2a9f-4ea2-8798-a336f26ff8be</t>
  </si>
  <si>
    <t>2023-04-11T16:22:58.065+02:00</t>
  </si>
  <si>
    <t>2023-04-11T16:23:33.131+02:00</t>
  </si>
  <si>
    <t>cee981d8-1855-49c4-92a4-0c34f17f6b94</t>
  </si>
  <si>
    <t>2023-04-11T14:24:26</t>
  </si>
  <si>
    <t>2023-04-11T16:23:36.727+02:00</t>
  </si>
  <si>
    <t>2023-04-11T16:24:18.409+02:00</t>
  </si>
  <si>
    <t>2b97b36a-e7cd-4311-9e66-81dc2d84bf16</t>
  </si>
  <si>
    <t>2023-04-11T14:24:27</t>
  </si>
  <si>
    <t>2023-04-11T16:24:31.997+02:00</t>
  </si>
  <si>
    <t>2023-04-11T16:25:05.295+02:00</t>
  </si>
  <si>
    <t>6b023af8-ee36-430e-90ff-2e378a2fa97e</t>
  </si>
  <si>
    <t>2023-04-11T14:27:01</t>
  </si>
  <si>
    <t>2023-04-11T16:25:08.597+02:00</t>
  </si>
  <si>
    <t>2023-04-11T16:25:40.569+02:00</t>
  </si>
  <si>
    <t>9cfede0e-a4af-4bfd-93f4-f365b825e94f</t>
  </si>
  <si>
    <t>2023-04-11T14:27:02</t>
  </si>
  <si>
    <t>2023-04-11T16:25:45.012+02:00</t>
  </si>
  <si>
    <t>2023-04-11T16:26:13.952+02:00</t>
  </si>
  <si>
    <t>5162d1be-90ff-441e-bdf8-9dedbe35e041</t>
  </si>
  <si>
    <t>2023-04-11T14:27:03</t>
  </si>
  <si>
    <t>2023-04-11T16:26:18.012+02:00</t>
  </si>
  <si>
    <t>2023-04-11T16:26:51.875+02:00</t>
  </si>
  <si>
    <t>cf64e624-9b4e-471d-8d0b-11b3366f31c4</t>
  </si>
  <si>
    <t>2023-04-11T18:24:51.928+02:00</t>
  </si>
  <si>
    <t>2023-04-11T18:29:16.830+02:00</t>
  </si>
  <si>
    <t>East (Cyrenaica)</t>
  </si>
  <si>
    <t>بنغازي</t>
  </si>
  <si>
    <t>6a3ce070-0029-4d71-8df2-652e4fda8c98</t>
  </si>
  <si>
    <t>2023-04-11T16:40:52</t>
  </si>
  <si>
    <t>2023-04-11T18:29:19.123+02:00</t>
  </si>
  <si>
    <t>2023-04-11T18:30:04.893+02:00</t>
  </si>
  <si>
    <t>3a8d031d-9d23-444b-8f31-b05338b3a78f</t>
  </si>
  <si>
    <t>2023-04-11T18:30:10.059+02:00</t>
  </si>
  <si>
    <t>2023-04-11T18:31:32.874+02:00</t>
  </si>
  <si>
    <t>ad620dcb-44d4-4b8f-9139-6a04bffeb3a8</t>
  </si>
  <si>
    <t>2023-04-11T16:40:53</t>
  </si>
  <si>
    <t>2023-04-11T18:31:37.090+02:00</t>
  </si>
  <si>
    <t>2023-04-11T18:34:09.407+02:00</t>
  </si>
  <si>
    <t>417f90cc-a013-43af-b32c-c18dd2fdc13a</t>
  </si>
  <si>
    <t>2023-04-11T16:40:54</t>
  </si>
  <si>
    <t>2023-04-11T18:34:12.224+02:00</t>
  </si>
  <si>
    <t>2023-04-11T18:35:20.440+02:00</t>
  </si>
  <si>
    <t>d6900827-eeb8-42dd-9ce3-559124ea6ed8</t>
  </si>
  <si>
    <t>2023-04-11T16:40:55</t>
  </si>
  <si>
    <t>2023-04-11T18:35:22.708+02:00</t>
  </si>
  <si>
    <t>2023-04-11T18:36:03.331+02:00</t>
  </si>
  <si>
    <t>5f7a07ca-eafa-4d78-8fdc-fd0f7daff932</t>
  </si>
  <si>
    <t>2023-04-11T16:40:56</t>
  </si>
  <si>
    <t>2023-04-11T18:36:07.473+02:00</t>
  </si>
  <si>
    <t>2023-04-11T18:38:41.368+02:00</t>
  </si>
  <si>
    <t>4-6 days per week</t>
  </si>
  <si>
    <t>Unofficial vendor</t>
  </si>
  <si>
    <t>30</t>
  </si>
  <si>
    <t>248f0d40-3da3-48ac-9d53-db32cda0a0c9</t>
  </si>
  <si>
    <t>2023-04-11T16:40:57</t>
  </si>
  <si>
    <t>2023-04-11T18:38:43.714+02:00</t>
  </si>
  <si>
    <t>2023-04-11T18:39:49.294+02:00</t>
  </si>
  <si>
    <t>ca2d0d88-060b-4281-a001-ca40f1544751</t>
  </si>
  <si>
    <t>2023-04-11T16:40:58</t>
  </si>
  <si>
    <t>2023-04-11T18:39:51.727+02:00</t>
  </si>
  <si>
    <t>2023-04-11T18:40:45.112+02:00</t>
  </si>
  <si>
    <t>d1a3ab3c-13cd-4c6d-8279-5b52ff3bff82</t>
  </si>
  <si>
    <t>2023-04-11T16:41:00</t>
  </si>
  <si>
    <t>2023-04-11T18:42:51.600+02:00</t>
  </si>
  <si>
    <t>2023-04-11T20:30:07.634+02:00</t>
  </si>
  <si>
    <t>0.75</t>
  </si>
  <si>
    <t>8.25</t>
  </si>
  <si>
    <t>17</t>
  </si>
  <si>
    <t>0.25</t>
  </si>
  <si>
    <t>Milk Condensed_milk Baby_milk Lamb_meat</t>
  </si>
  <si>
    <t>طلب في شهر رمضان</t>
  </si>
  <si>
    <t>2d5a7896-03ad-4d6c-8dea-af69ca7c9dec</t>
  </si>
  <si>
    <t>2023-04-11T18:30:16</t>
  </si>
  <si>
    <t>2023-04-13T13:51:32.525+02:00</t>
  </si>
  <si>
    <t>2023-04-13T14:11:53.501+02:00</t>
  </si>
  <si>
    <t>2023-04-13</t>
  </si>
  <si>
    <t>7.75</t>
  </si>
  <si>
    <t>9.5</t>
  </si>
  <si>
    <t>84390c34-a7f4-40eb-870b-0983e4b43e6d</t>
  </si>
  <si>
    <t>2023-04-13T12:12:19</t>
  </si>
  <si>
    <t>2023-04-13T14:12:31.021+02:00</t>
  </si>
  <si>
    <t>2023-04-13T14:26:16.841+02:00</t>
  </si>
  <si>
    <t>45</t>
  </si>
  <si>
    <t>eb0253ce-5719-4fdd-8a9d-fa5d4ac720dc</t>
  </si>
  <si>
    <t>2023-04-13T12:26:27</t>
  </si>
  <si>
    <t>2023-04-13T14:49:36.886+02:00</t>
  </si>
  <si>
    <t>2023-04-13T15:16:47.947+02:00</t>
  </si>
  <si>
    <t>48</t>
  </si>
  <si>
    <t>6ec6f5f5-8c62-4254-99dc-394a7a7b6942</t>
  </si>
  <si>
    <t>2023-04-13T13:16:56</t>
  </si>
  <si>
    <t>CITY MEDIAN PRICES</t>
  </si>
  <si>
    <t>FOOD ITEMS</t>
  </si>
  <si>
    <t>Salt
(1 kg)</t>
  </si>
  <si>
    <t>Sugar
(1 kg)</t>
  </si>
  <si>
    <t>Flour
(1 kg)</t>
  </si>
  <si>
    <t>Rice
(1 kg)</t>
  </si>
  <si>
    <t>Condensed milk
(200 ml)</t>
  </si>
  <si>
    <t>Pasta
(500 g)</t>
  </si>
  <si>
    <t>Couscous
(1 kg)</t>
  </si>
  <si>
    <t>Green tea
(250 g)</t>
  </si>
  <si>
    <t>Lamb meat (1 kg)</t>
  </si>
  <si>
    <t>Tomato paste
(400 g)</t>
  </si>
  <si>
    <t>Chickpeas
(400 g)</t>
  </si>
  <si>
    <t>Beans (400 g)</t>
  </si>
  <si>
    <t>Milk
(1 L)</t>
  </si>
  <si>
    <t>Black tea
(250 g)</t>
  </si>
  <si>
    <t>Vegetable oil
(1 L)</t>
  </si>
  <si>
    <t>Canned tuna
(200 g)</t>
  </si>
  <si>
    <t>Eggs
(30 eggs)</t>
  </si>
  <si>
    <t>Chicken meat
(1 kg)</t>
  </si>
  <si>
    <t>Bread
(5 pieces)</t>
  </si>
  <si>
    <t>Tomatoes
(1 kg)</t>
  </si>
  <si>
    <t>Onions
(1 kg)</t>
  </si>
  <si>
    <t>Peppers
(1 kg)</t>
  </si>
  <si>
    <t>Potatoes
(1 kg)</t>
  </si>
  <si>
    <t>Bottled water
(1 L)</t>
  </si>
  <si>
    <t>Median cost of food portion of MEB*</t>
  </si>
  <si>
    <t>Median cost of hygiene portion of MEB*</t>
  </si>
  <si>
    <t>Median cost of fuel portion of MEB</t>
  </si>
  <si>
    <t>MEB</t>
  </si>
  <si>
    <t>Cities</t>
  </si>
  <si>
    <t>NA</t>
  </si>
  <si>
    <t>Ashshwayrif</t>
  </si>
  <si>
    <t>AlKhums</t>
  </si>
  <si>
    <t>AlBayda</t>
  </si>
  <si>
    <t>AlKufra</t>
  </si>
  <si>
    <t>Bint Bayya</t>
  </si>
  <si>
    <t>Alghrayfa</t>
  </si>
  <si>
    <t>MEDIAN Overall</t>
  </si>
  <si>
    <t>Median West</t>
  </si>
  <si>
    <t>Median East</t>
  </si>
  <si>
    <t>Median South</t>
  </si>
  <si>
    <t>HYGIENE ITEMS</t>
  </si>
  <si>
    <t>Handwashing soap
(1 bar)</t>
  </si>
  <si>
    <t>Hand Sanitiser (1L)</t>
  </si>
  <si>
    <t>Laundry detergent
 (liquid 1L)</t>
  </si>
  <si>
    <t>Antibacterial Surface 
Sanitiser (1L)</t>
  </si>
  <si>
    <t>Baby diapers
(30 diapers)</t>
  </si>
  <si>
    <t>Dishwashing liquid
(1 L)</t>
  </si>
  <si>
    <t>Toothpaste
(100 ml)</t>
  </si>
  <si>
    <t>Shampoo</t>
  </si>
  <si>
    <t>Sanitary pads
(10 pads)</t>
  </si>
  <si>
    <t>Toothbrush
(1 brush)</t>
  </si>
  <si>
    <t>COOKING FUEL</t>
  </si>
  <si>
    <t>public Fuel 
11 kg</t>
  </si>
  <si>
    <t>private Fuel 
11 kg</t>
  </si>
  <si>
    <t>cooking Fuel
11 kg</t>
  </si>
  <si>
    <t xml:space="preserve">Pharmaceutical items </t>
  </si>
  <si>
    <t>Paracetamol 500mg
 (Pack of 12 tablets)</t>
  </si>
  <si>
    <t>Ibuprofen 400mg (Pack of 20 tablets)</t>
  </si>
  <si>
    <t>Vitamin B Complex (Pack of 40 tablets)</t>
  </si>
  <si>
    <t>Amoxicillin 500mg (Pack of 21 tablets)</t>
  </si>
  <si>
    <t>Metoclopramide 10mg (Pack of 40 tablets)</t>
  </si>
  <si>
    <t>Gasoline</t>
  </si>
  <si>
    <t>public_gasoline 1L</t>
  </si>
  <si>
    <t>private_gasoline
1L</t>
  </si>
  <si>
    <t>City</t>
  </si>
  <si>
    <t>Cost of all MEB key elements
(in LYD)</t>
  </si>
  <si>
    <t>Cost of food portion of MEB
(in LYD)</t>
  </si>
  <si>
    <t>Cost of NFI portion of MEB 
(in LYD)</t>
  </si>
  <si>
    <t>Cost of fuel portion of MEB 
(in LYD)</t>
  </si>
  <si>
    <t xml:space="preserve">MINIMUM EXPENDITURE BASKET - LIBYA </t>
  </si>
  <si>
    <t>Key elements:</t>
  </si>
  <si>
    <t>Food</t>
  </si>
  <si>
    <t>Bread</t>
  </si>
  <si>
    <t>kg</t>
  </si>
  <si>
    <t xml:space="preserve">Rice </t>
  </si>
  <si>
    <t>Pasta</t>
  </si>
  <si>
    <t>Couscous</t>
  </si>
  <si>
    <t>Beans</t>
  </si>
  <si>
    <t>Chicken</t>
  </si>
  <si>
    <t>Tuna</t>
  </si>
  <si>
    <t>Eggs</t>
  </si>
  <si>
    <t>Milk</t>
  </si>
  <si>
    <t>L</t>
  </si>
  <si>
    <t>Tomatoes</t>
  </si>
  <si>
    <t>Potatoes</t>
  </si>
  <si>
    <t>Onions</t>
  </si>
  <si>
    <t>Peppers</t>
  </si>
  <si>
    <t>Black tea</t>
  </si>
  <si>
    <t>Vegetable oil</t>
  </si>
  <si>
    <t>Sugar</t>
  </si>
  <si>
    <t>Salt</t>
  </si>
  <si>
    <t>Hygiene</t>
  </si>
  <si>
    <t>Bathing soap</t>
  </si>
  <si>
    <t>150-g bars</t>
  </si>
  <si>
    <t>Toothpaste</t>
  </si>
  <si>
    <t>100-g tubes</t>
  </si>
  <si>
    <t>Laundry detergent</t>
  </si>
  <si>
    <t>Dishwashing liquid</t>
  </si>
  <si>
    <t>Sanitary pads</t>
  </si>
  <si>
    <t>packs of 10</t>
  </si>
  <si>
    <t>Fuel</t>
  </si>
  <si>
    <t>Cooking fuel (LPG)</t>
  </si>
  <si>
    <t>11-kg cylinders</t>
  </si>
  <si>
    <r>
      <rPr>
        <b/>
        <sz val="11"/>
        <color rgb="FF000000"/>
        <rFont val="Arial Narrow"/>
        <family val="2"/>
        <charset val="1"/>
      </rPr>
      <t xml:space="preserve">Libya Joint Market Monitoring Initiative (JMMI)
COVERAGE
</t>
    </r>
    <r>
      <rPr>
        <b/>
        <i/>
        <sz val="11"/>
        <color rgb="FF000000"/>
        <rFont val="Arial Narrow"/>
        <family val="2"/>
        <charset val="1"/>
      </rPr>
      <t>last updated: 3 October 2017</t>
    </r>
  </si>
  <si>
    <t>Region</t>
  </si>
  <si>
    <t>District</t>
  </si>
  <si>
    <t>Covered by</t>
  </si>
  <si>
    <t>Comments</t>
  </si>
  <si>
    <t>Skype</t>
  </si>
  <si>
    <t>June</t>
  </si>
  <si>
    <t>July</t>
  </si>
  <si>
    <t>August</t>
  </si>
  <si>
    <t>September</t>
  </si>
  <si>
    <t>October</t>
  </si>
  <si>
    <t>November</t>
  </si>
  <si>
    <t>December</t>
  </si>
  <si>
    <t>Organisation</t>
  </si>
  <si>
    <t>Local partner</t>
  </si>
  <si>
    <t>Focal point</t>
  </si>
  <si>
    <t>Email</t>
  </si>
  <si>
    <t>Round 1</t>
  </si>
  <si>
    <t>Round 2</t>
  </si>
  <si>
    <t>Round 3</t>
  </si>
  <si>
    <t>Round 4</t>
  </si>
  <si>
    <t>Round 5</t>
  </si>
  <si>
    <t>Round 6</t>
  </si>
  <si>
    <t>Round 7</t>
  </si>
  <si>
    <t>Tripoli (Hai Alandalus, Central Tripoli)</t>
  </si>
  <si>
    <t>REACH</t>
  </si>
  <si>
    <t>DRC</t>
  </si>
  <si>
    <t>-</t>
  </si>
  <si>
    <t>Jamal Shafagoj</t>
  </si>
  <si>
    <t>ctp.officer@drc-libya.org</t>
  </si>
  <si>
    <t>jamal.shafagoj</t>
  </si>
  <si>
    <t>Tripoli (Abusliem, Suq Aljumaa)</t>
  </si>
  <si>
    <t>AKS</t>
  </si>
  <si>
    <t>Mathilde Vaultier</t>
  </si>
  <si>
    <t>mathilde.vaultier@wfp.org</t>
  </si>
  <si>
    <t>mathilde.vaultier</t>
  </si>
  <si>
    <t>yosra.bouaziz@wfp.org</t>
  </si>
  <si>
    <t>data collected by Kafaa; contract with REACH running until round 4</t>
  </si>
  <si>
    <t>Kafaa</t>
  </si>
  <si>
    <t>Ahmed Hatush</t>
  </si>
  <si>
    <t>a.hatush@kafaa.ly</t>
  </si>
  <si>
    <t>ahmed.zedan.hatush</t>
  </si>
  <si>
    <t>data collected by Kafaa; contract with REACH running until round 4, ACTED not operational yet</t>
  </si>
  <si>
    <t>ACTED staff may be operational in November</t>
  </si>
  <si>
    <t>Bani Walid Association</t>
  </si>
  <si>
    <t>Haithem Lama</t>
  </si>
  <si>
    <t>alihi99991@gmail.com</t>
  </si>
  <si>
    <t>MC</t>
  </si>
  <si>
    <t>MC collects with own staff</t>
  </si>
  <si>
    <t>many IDPs</t>
  </si>
  <si>
    <t>LYVO</t>
  </si>
  <si>
    <t>Mihamed</t>
  </si>
  <si>
    <t>Ketmadi@gmail.com</t>
  </si>
  <si>
    <t>Bani Walid</t>
  </si>
  <si>
    <t>WFP collects through AKS</t>
  </si>
  <si>
    <t>WFP collects through STACO</t>
  </si>
  <si>
    <t>STACO</t>
  </si>
  <si>
    <t>Al-Khums</t>
  </si>
  <si>
    <t>Mohamed</t>
  </si>
  <si>
    <t>Sirte</t>
  </si>
  <si>
    <r>
      <rPr>
        <sz val="10"/>
        <color rgb="FF548235"/>
        <rFont val="Arial Narrow"/>
        <family val="2"/>
        <charset val="1"/>
      </rPr>
      <t>REACH</t>
    </r>
    <r>
      <rPr>
        <sz val="10"/>
        <color rgb="FFFF0000"/>
        <rFont val="Arial Narrow"/>
        <family val="2"/>
        <charset val="1"/>
      </rPr>
      <t>/MC</t>
    </r>
  </si>
  <si>
    <t>data collected by Athar; contract with REACH running until round 4; MC to conduct test run in September</t>
  </si>
  <si>
    <t>Mercy Corps</t>
  </si>
  <si>
    <t>Faika Chekir</t>
  </si>
  <si>
    <t>fchekir@mercycorps.org</t>
  </si>
  <si>
    <t>Nuqat al Khams</t>
  </si>
  <si>
    <t>Data Org</t>
  </si>
  <si>
    <t>amir abukhreis</t>
  </si>
  <si>
    <t>amir@data.com.ly</t>
  </si>
  <si>
    <t>Sabratah</t>
  </si>
  <si>
    <t>migration hub</t>
  </si>
  <si>
    <t>Jafara</t>
  </si>
  <si>
    <t>Aziziya</t>
  </si>
  <si>
    <t>capital of Jufra district</t>
  </si>
  <si>
    <t>Lifemakers</t>
  </si>
  <si>
    <t>Ali Al Sharif</t>
  </si>
  <si>
    <t>a.alsharif@lifemakers.ly</t>
  </si>
  <si>
    <t>zfrees81@gmail.com</t>
  </si>
  <si>
    <t>already included in DRC monitoring (through volunteer)</t>
  </si>
  <si>
    <r>
      <rPr>
        <sz val="10"/>
        <color rgb="FF595959"/>
        <rFont val="Arial Narrow"/>
        <family val="2"/>
        <charset val="1"/>
      </rPr>
      <t>WFP/</t>
    </r>
    <r>
      <rPr>
        <sz val="10"/>
        <color rgb="FFFF0000"/>
        <rFont val="Arial Narrow"/>
        <family val="2"/>
        <charset val="1"/>
      </rPr>
      <t>MC?</t>
    </r>
  </si>
  <si>
    <r>
      <rPr>
        <sz val="10"/>
        <color rgb="FF548235"/>
        <rFont val="Arial Narrow"/>
        <family val="2"/>
        <charset val="1"/>
      </rPr>
      <t>REACH</t>
    </r>
    <r>
      <rPr>
        <sz val="10"/>
        <color rgb="FF767171"/>
        <rFont val="Arial Narrow"/>
        <family val="2"/>
        <charset val="1"/>
      </rPr>
      <t>/WFP</t>
    </r>
  </si>
  <si>
    <t>already included in DRC monitoring (through volunteer), WFP collects through STACO, REACH to collect back-up data for September</t>
  </si>
  <si>
    <t>already included in DRC monitoring (through DRC staff)</t>
  </si>
  <si>
    <t>Murzug</t>
  </si>
  <si>
    <t>Traghan</t>
  </si>
  <si>
    <t>WFP?</t>
  </si>
  <si>
    <t>Al Wahat</t>
  </si>
  <si>
    <t>LAYD</t>
  </si>
  <si>
    <t>Saad El Choukeni</t>
  </si>
  <si>
    <t>nlyd97325@gmail.com</t>
  </si>
  <si>
    <t>Awjilah/Jalu</t>
  </si>
  <si>
    <t>was included in ACTED monitoring</t>
  </si>
  <si>
    <t>Chandler Klein</t>
  </si>
  <si>
    <t>chandler.klein@acted.org</t>
  </si>
  <si>
    <t>chandlerklein6320</t>
  </si>
  <si>
    <t>data collected by OFOQ; contract with REACH running until round 4</t>
  </si>
  <si>
    <t>besieged by Haftar</t>
  </si>
  <si>
    <t>OFOQ</t>
  </si>
  <si>
    <t>Attia Salah</t>
  </si>
  <si>
    <t>attiasalah07@gmail.com</t>
  </si>
  <si>
    <t>Butnan</t>
  </si>
  <si>
    <t>Al Kufra</t>
  </si>
  <si>
    <t>many IDPs, migration hub</t>
  </si>
  <si>
    <t>green</t>
  </si>
  <si>
    <t>grey</t>
  </si>
  <si>
    <t>blue</t>
  </si>
  <si>
    <t>pink</t>
  </si>
  <si>
    <t>UNHCR</t>
  </si>
  <si>
    <t>red</t>
  </si>
  <si>
    <t>black</t>
  </si>
  <si>
    <t>IOM</t>
  </si>
  <si>
    <t>yellow</t>
  </si>
  <si>
    <t>coverage confirmed</t>
  </si>
  <si>
    <t>name</t>
  </si>
  <si>
    <t>label::English</t>
  </si>
  <si>
    <t>LBY01</t>
  </si>
  <si>
    <t>LBY02</t>
  </si>
  <si>
    <t>LBY03</t>
  </si>
  <si>
    <t>LBY0101</t>
  </si>
  <si>
    <t>LBY0102</t>
  </si>
  <si>
    <t>Al-Marj</t>
  </si>
  <si>
    <t>LBY0103</t>
  </si>
  <si>
    <t>LBY0104</t>
  </si>
  <si>
    <t>LBY0105</t>
  </si>
  <si>
    <t>Ajdabiya</t>
  </si>
  <si>
    <t>LBY0106</t>
  </si>
  <si>
    <t>LBY0107</t>
  </si>
  <si>
    <t>Al-Kufrah</t>
  </si>
  <si>
    <t>LBY0201</t>
  </si>
  <si>
    <t>LBY0202</t>
  </si>
  <si>
    <t>LBY0203</t>
  </si>
  <si>
    <t>LBY0204</t>
  </si>
  <si>
    <t>LBY0205</t>
  </si>
  <si>
    <t>LBY0206</t>
  </si>
  <si>
    <t>LBY0207</t>
  </si>
  <si>
    <t>LBY0208</t>
  </si>
  <si>
    <t>LBY0209</t>
  </si>
  <si>
    <t>LBY0301</t>
  </si>
  <si>
    <t>LBY0302</t>
  </si>
  <si>
    <t>LBY0303</t>
  </si>
  <si>
    <t>LBY0304</t>
  </si>
  <si>
    <t>Al-Jufrah</t>
  </si>
  <si>
    <t>LBY0305</t>
  </si>
  <si>
    <t>LBY0306</t>
  </si>
  <si>
    <t>LBY010101</t>
  </si>
  <si>
    <t>Umm arrazam</t>
  </si>
  <si>
    <t>LBY010102</t>
  </si>
  <si>
    <t>LBY010103</t>
  </si>
  <si>
    <t>Alqubba</t>
  </si>
  <si>
    <t>LBY010104</t>
  </si>
  <si>
    <t>Alqayqab</t>
  </si>
  <si>
    <t>LBY010105</t>
  </si>
  <si>
    <t>Labriq</t>
  </si>
  <si>
    <t>LBY010201</t>
  </si>
  <si>
    <t>Jardas Alabeed</t>
  </si>
  <si>
    <t>LBY010202</t>
  </si>
  <si>
    <t>LBY010203</t>
  </si>
  <si>
    <t>Assahel</t>
  </si>
  <si>
    <t>LBY010301</t>
  </si>
  <si>
    <t>Alabyar</t>
  </si>
  <si>
    <t>LBY010302</t>
  </si>
  <si>
    <t>Toukra</t>
  </si>
  <si>
    <t>LBY010303</t>
  </si>
  <si>
    <t>Suloug</t>
  </si>
  <si>
    <t>LBY010304</t>
  </si>
  <si>
    <t>LBY010305</t>
  </si>
  <si>
    <t>Gemienis</t>
  </si>
  <si>
    <t>LBY010401</t>
  </si>
  <si>
    <t>Emsaed</t>
  </si>
  <si>
    <t>LBY010402</t>
  </si>
  <si>
    <t>Bir Alashhab</t>
  </si>
  <si>
    <t>LBY010403</t>
  </si>
  <si>
    <t>LBY010501</t>
  </si>
  <si>
    <t>Ejkherra</t>
  </si>
  <si>
    <t>LBY010502</t>
  </si>
  <si>
    <t>Jalu</t>
  </si>
  <si>
    <t>LBY010503</t>
  </si>
  <si>
    <t>Aujala</t>
  </si>
  <si>
    <t>LBY010504</t>
  </si>
  <si>
    <t>LBY010505</t>
  </si>
  <si>
    <t>Marada</t>
  </si>
  <si>
    <t>LBY010506</t>
  </si>
  <si>
    <t>Albrayga</t>
  </si>
  <si>
    <t>LBY010601</t>
  </si>
  <si>
    <t>Shahhat</t>
  </si>
  <si>
    <t>LBY010602</t>
  </si>
  <si>
    <t>Al-Bayda</t>
  </si>
  <si>
    <t>LBY010701</t>
  </si>
  <si>
    <t>LBY010702</t>
  </si>
  <si>
    <t>Tazirbu</t>
  </si>
  <si>
    <t>LBY020101</t>
  </si>
  <si>
    <t>Khaleej Assidra</t>
  </si>
  <si>
    <t>LBY020102</t>
  </si>
  <si>
    <t>Hrawa</t>
  </si>
  <si>
    <t>LBY020103</t>
  </si>
  <si>
    <t>LBY020201</t>
  </si>
  <si>
    <t>LBY020202</t>
  </si>
  <si>
    <t>Alharaba</t>
  </si>
  <si>
    <t>LBY020203</t>
  </si>
  <si>
    <t>Kabaw</t>
  </si>
  <si>
    <t>LBY020204</t>
  </si>
  <si>
    <t>Alhawamid</t>
  </si>
  <si>
    <t>LBY020205</t>
  </si>
  <si>
    <t>LBY020206</t>
  </si>
  <si>
    <t>Wazin</t>
  </si>
  <si>
    <t>LBY020207</t>
  </si>
  <si>
    <t>Daraj</t>
  </si>
  <si>
    <t>LBY020208</t>
  </si>
  <si>
    <t>Baten Aljabal</t>
  </si>
  <si>
    <t>LBY020301</t>
  </si>
  <si>
    <t>LBY020302</t>
  </si>
  <si>
    <t>LBY020303</t>
  </si>
  <si>
    <t>Qasr  Akhyar</t>
  </si>
  <si>
    <t>LBY020304</t>
  </si>
  <si>
    <t>Garabolli</t>
  </si>
  <si>
    <t>LBY020305</t>
  </si>
  <si>
    <t>LBY020401</t>
  </si>
  <si>
    <t>LBY020402</t>
  </si>
  <si>
    <t>LBY020403</t>
  </si>
  <si>
    <t>LBY020404</t>
  </si>
  <si>
    <t>LBY020405</t>
  </si>
  <si>
    <t>LBY020406</t>
  </si>
  <si>
    <t>LBY020501</t>
  </si>
  <si>
    <t>Sidi Assayeh</t>
  </si>
  <si>
    <t>LBY020502</t>
  </si>
  <si>
    <t>Suq Alkhamees</t>
  </si>
  <si>
    <t>LBY020503</t>
  </si>
  <si>
    <t>LBY020504</t>
  </si>
  <si>
    <t>Espeaa</t>
  </si>
  <si>
    <t>LBY020505</t>
  </si>
  <si>
    <t>Swani Bin Adam</t>
  </si>
  <si>
    <t>LBY020506</t>
  </si>
  <si>
    <t>LBY020507</t>
  </si>
  <si>
    <t>Al-Aziziya</t>
  </si>
  <si>
    <t>LBY020508</t>
  </si>
  <si>
    <t>Al Maya</t>
  </si>
  <si>
    <t>LBY020509</t>
  </si>
  <si>
    <t>Azzahra</t>
  </si>
  <si>
    <t>LBY020601</t>
  </si>
  <si>
    <t>LBY020602</t>
  </si>
  <si>
    <t>Surman</t>
  </si>
  <si>
    <t>LBY020603</t>
  </si>
  <si>
    <t>Gharb Azzawya</t>
  </si>
  <si>
    <t>LBY020604</t>
  </si>
  <si>
    <t>Janoub Azzawya</t>
  </si>
  <si>
    <t>LBY020701</t>
  </si>
  <si>
    <t>LBY020702</t>
  </si>
  <si>
    <t>LBY020703</t>
  </si>
  <si>
    <t>Abu Qurayn</t>
  </si>
  <si>
    <t>LBY020704</t>
  </si>
  <si>
    <t>LBY020801</t>
  </si>
  <si>
    <t>Al Ajaylat</t>
  </si>
  <si>
    <t>LBY020802</t>
  </si>
  <si>
    <t>LBY020803</t>
  </si>
  <si>
    <t>LBY020804</t>
  </si>
  <si>
    <t>Aljmail</t>
  </si>
  <si>
    <t>LBY020805</t>
  </si>
  <si>
    <t>Rigdaleen</t>
  </si>
  <si>
    <t>LBY020806</t>
  </si>
  <si>
    <t>Ziltun</t>
  </si>
  <si>
    <t>LBY020901</t>
  </si>
  <si>
    <t xml:space="preserve">Nesma
</t>
  </si>
  <si>
    <t>LBY020902</t>
  </si>
  <si>
    <t>Zintan</t>
  </si>
  <si>
    <t>LBY020903</t>
  </si>
  <si>
    <t>Alasabaa</t>
  </si>
  <si>
    <t>LBY020904</t>
  </si>
  <si>
    <t>Al Qalaa</t>
  </si>
  <si>
    <t>LBY020905</t>
  </si>
  <si>
    <t>LBY020906</t>
  </si>
  <si>
    <t>Gharyan</t>
  </si>
  <si>
    <t>LBY020907</t>
  </si>
  <si>
    <t>Kikkla</t>
  </si>
  <si>
    <t>LBY020908</t>
  </si>
  <si>
    <t>Arrajban</t>
  </si>
  <si>
    <t>LBY020909</t>
  </si>
  <si>
    <t>Jadu</t>
  </si>
  <si>
    <t>LBY020910</t>
  </si>
  <si>
    <t>Arrhaibat</t>
  </si>
  <si>
    <t>LBY020911</t>
  </si>
  <si>
    <t>Arrayayna</t>
  </si>
  <si>
    <t>LBY020912</t>
  </si>
  <si>
    <t>LBY020913</t>
  </si>
  <si>
    <t>LBY020914</t>
  </si>
  <si>
    <t>Thaher Aljabal</t>
  </si>
  <si>
    <t>LBY030101</t>
  </si>
  <si>
    <t>Alsharguiya</t>
  </si>
  <si>
    <t>LBY030102</t>
  </si>
  <si>
    <t>Al-Gatroun</t>
  </si>
  <si>
    <t>LBY030103</t>
  </si>
  <si>
    <t>Taraghin</t>
  </si>
  <si>
    <t>LBY030104</t>
  </si>
  <si>
    <t>LBY030105</t>
  </si>
  <si>
    <t>LBY030201</t>
  </si>
  <si>
    <t>LBY030301</t>
  </si>
  <si>
    <t>LBY030302</t>
  </si>
  <si>
    <t>LBY030303</t>
  </si>
  <si>
    <t>LBY030401</t>
  </si>
  <si>
    <t>LBY030501</t>
  </si>
  <si>
    <t>LBY030502</t>
  </si>
  <si>
    <t>Edri</t>
  </si>
  <si>
    <t>LBY030503</t>
  </si>
  <si>
    <t>Algurdha Ashshati</t>
  </si>
  <si>
    <t>LBY030601</t>
  </si>
  <si>
    <t>LBY030602</t>
  </si>
  <si>
    <t>Albawanees</t>
  </si>
  <si>
    <t>gas_stock_current</t>
  </si>
  <si>
    <t>gas_restock_days</t>
  </si>
  <si>
    <t>gas_restock_has_concerns</t>
  </si>
  <si>
    <t>gas_restock_concerns</t>
  </si>
  <si>
    <t>gas_restock_concerns_other</t>
  </si>
  <si>
    <t>nb_vendors</t>
  </si>
  <si>
    <t>nb_customers</t>
  </si>
  <si>
    <t>type</t>
  </si>
  <si>
    <t>label::Arabic</t>
  </si>
  <si>
    <t>hint::Arabic</t>
  </si>
  <si>
    <t>hint::English</t>
  </si>
  <si>
    <t>parameters</t>
  </si>
  <si>
    <t>required</t>
  </si>
  <si>
    <t>appearance</t>
  </si>
  <si>
    <t>relevant</t>
  </si>
  <si>
    <t>choice_filter</t>
  </si>
  <si>
    <t>constraint</t>
  </si>
  <si>
    <t>constraint_message::Arabic</t>
  </si>
  <si>
    <t>constraint_message::English</t>
  </si>
  <si>
    <t>calculation</t>
  </si>
  <si>
    <t>read_only</t>
  </si>
  <si>
    <t>username</t>
  </si>
  <si>
    <t>audit</t>
  </si>
  <si>
    <t>location-priority=balanced location-min-interval=60 location-max-age=120</t>
  </si>
  <si>
    <t>deviceid</t>
  </si>
  <si>
    <t>text</t>
  </si>
  <si>
    <t>q_name</t>
  </si>
  <si>
    <t>الاسم</t>
  </si>
  <si>
    <t>Enumerator name:</t>
  </si>
  <si>
    <t>true</t>
  </si>
  <si>
    <t>select_one orgname</t>
  </si>
  <si>
    <t>اسم المنظمة الشريكة:</t>
  </si>
  <si>
    <t>Partner organisation name:</t>
  </si>
  <si>
    <t>quick</t>
  </si>
  <si>
    <t>ادخل اسم المنظمة التي تعمل لديها:</t>
  </si>
  <si>
    <t>Please enter the name of your organisation:</t>
  </si>
  <si>
    <t>selected(${q_orgname},'other_org_specify')</t>
  </si>
  <si>
    <t>select_one acted_purpose</t>
  </si>
  <si>
    <t>ماهو غرض هذا الاستبيان؟ (خاص بجامع البيانات فقط)</t>
  </si>
  <si>
    <t>(For ACTED enumerators only) What is the purpose of this survey?</t>
  </si>
  <si>
    <t>selected(${q_orgname},'acted')</t>
  </si>
  <si>
    <t>date</t>
  </si>
  <si>
    <t>التاريخ</t>
  </si>
  <si>
    <t>Date:</t>
  </si>
  <si>
    <t>select_one Region</t>
  </si>
  <si>
    <t>الجهة</t>
  </si>
  <si>
    <t>Region:</t>
  </si>
  <si>
    <t>select_one District</t>
  </si>
  <si>
    <t>المنطقة</t>
  </si>
  <si>
    <t>District:</t>
  </si>
  <si>
    <t>region=${q_region}</t>
  </si>
  <si>
    <t>select_one Municipality</t>
  </si>
  <si>
    <t>البلدية</t>
  </si>
  <si>
    <t>Municipality:</t>
  </si>
  <si>
    <t>district=${q_district}</t>
  </si>
  <si>
    <t>المحلة</t>
  </si>
  <si>
    <t>Neighbourhood:</t>
  </si>
  <si>
    <t>geopoint</t>
  </si>
  <si>
    <t>q_coordinates</t>
  </si>
  <si>
    <t>أرجو أخذ احداثيات GPS  لمكان السوق</t>
  </si>
  <si>
    <t>Please collect the GPS coordinates of the market location.</t>
  </si>
  <si>
    <t>select_one shop_type</t>
  </si>
  <si>
    <t>ما نوع المحل؟ (البضاعة المباعة)</t>
  </si>
  <si>
    <t>What type of market/shop is this?</t>
  </si>
  <si>
    <t>begin_group</t>
  </si>
  <si>
    <t>group_fh_shop</t>
  </si>
  <si>
    <t>${q_shop_type}</t>
  </si>
  <si>
    <t>not (selected(${q_shop_type},'checks') )</t>
  </si>
  <si>
    <t>q_shop_name</t>
  </si>
  <si>
    <t>اسم المحل:</t>
  </si>
  <si>
    <t>Market/shop name:</t>
  </si>
  <si>
    <t>اسم التاجر:</t>
  </si>
  <si>
    <t>Trader name:</t>
  </si>
  <si>
    <t>selected(${q_shop_type},'central_market')</t>
  </si>
  <si>
    <t>select_one yes_no</t>
  </si>
  <si>
    <t>هل يقبل هذا المحل الدفع باستخدام بطاقة تداول؟</t>
  </si>
  <si>
    <t>Does this shop accept payments using Tadawul?</t>
  </si>
  <si>
    <t>selected(${q_acted_purpose},'pos_monitoring')</t>
  </si>
  <si>
    <t>image</t>
  </si>
  <si>
    <t>ان أمكن ,خذ صورة للمتجر</t>
  </si>
  <si>
    <t>If possible, take a picture of this shop.</t>
  </si>
  <si>
    <t>note</t>
  </si>
  <si>
    <t>تذكر من فضلك ان تسجل ارخص ثمن لكل منتوج</t>
  </si>
  <si>
    <t>Remember to always register the cheapest price for each item.</t>
  </si>
  <si>
    <t>ان لم يحتوي المنتوج على علامة تجارية(ماركة) اكتب " لا شيء"</t>
  </si>
  <si>
    <t>If an item does not have a brand name, write "no brand".</t>
  </si>
  <si>
    <t>هل يبيع المحل الملح في المعتاد؟</t>
  </si>
  <si>
    <t>Does this shop normally sell salt?</t>
  </si>
  <si>
    <t>selected(${q_shop_type},'general_store')</t>
  </si>
  <si>
    <t>group_salt</t>
  </si>
  <si>
    <t>selected(${q_sell_salt},'yes')</t>
  </si>
  <si>
    <t>هل الملح متوفر حاليا في المتجر؟</t>
  </si>
  <si>
    <t>Is salt currently available in this shop</t>
  </si>
  <si>
    <t>هل يباع بالكيلو الواحد؟</t>
  </si>
  <si>
    <t>Is it sold by 1 kilo?</t>
  </si>
  <si>
    <t>selected(${q_salt_available_in_shop},'yes')</t>
  </si>
  <si>
    <t>decimal</t>
  </si>
  <si>
    <t>اذا كان يباع بكمية مختلفة عن 1 كيلو, اكتب الكمية   بالكيلو غرام:</t>
  </si>
  <si>
    <t>If it is sold by a quantity different than 1 kilo, write the quantity (in kilos):</t>
  </si>
  <si>
    <t>&lt;span style="color:red"&gt; الرجاء الانتباه للسعة المحددة
 كيلو 1 = غرام 1000 &lt;/span&gt;</t>
  </si>
  <si>
    <t>selected(${q_salt_quantity1},'no') and selected(${q_salt_available_in_shop},'yes')</t>
  </si>
  <si>
    <t>.&gt;0</t>
  </si>
  <si>
    <t>القيمة يجب ان تكون أكثر  من 0</t>
  </si>
  <si>
    <t>Value must be greater than 0</t>
  </si>
  <si>
    <t>السعر بالدينار الليبي</t>
  </si>
  <si>
    <t>Price (Libyan dinar)</t>
  </si>
  <si>
    <t>رجاء حدد سعر الكمية المدخلة أعلاه</t>
  </si>
  <si>
    <t>Please write the price for the quantity you have just entered</t>
  </si>
  <si>
    <t>calculate</t>
  </si>
  <si>
    <t>round(if((selected(${q_salt_quantity1},'no')), (${q_salt_price} div ${q_salt_quantity2}), ${q_salt_price}),2)</t>
  </si>
  <si>
    <t>&lt;span style="color:red"&gt; ${q_salt_price_per_kilo} :سعر الملح لكل 1 كيلو هو &lt;/span&gt;
  دينار ليبي. إذا كانت الاجابة أعلاه غير منطقية أو خاطئة الرجاء مراجعة السعر أو الكمية التي حددها. شكراً</t>
  </si>
  <si>
    <t>The price of salt per kilo is: ${q_salt_price_per_kilo}</t>
  </si>
  <si>
    <t>yes</t>
  </si>
  <si>
    <t>اسم الماركة (إن لم يوجد ماركة اكتب "لا شيء")</t>
  </si>
  <si>
    <t>Brand:</t>
  </si>
  <si>
    <t>end_group</t>
  </si>
  <si>
    <t>هل يبيع هذا المحل السكر في المعتاد؟</t>
  </si>
  <si>
    <t>Does this shop normally sell sugar?</t>
  </si>
  <si>
    <t>selected(${q_shop_type},'general_store') or selected(${q_shop_type},'jameeya')</t>
  </si>
  <si>
    <t>group_sugar</t>
  </si>
  <si>
    <t>ارخص سعر للسكر الابيض</t>
  </si>
  <si>
    <t>selected(${q_sell_sugar},'yes')</t>
  </si>
  <si>
    <t>هل السكر متوفر حاليا في المتجر؟</t>
  </si>
  <si>
    <t>Is sugar currently available in this shop?</t>
  </si>
  <si>
    <t>هل يباع بالكيلوغرام الواحد؟</t>
  </si>
  <si>
    <t>selected(${q_sugar_available_in_shop},'yes')</t>
  </si>
  <si>
    <t>اذا كان يباع بكمية مختلفة عن 1 كيلو غرام , اكتب الكمية  بالكيلو غرام</t>
  </si>
  <si>
    <t>selected(${q_sugar_quantity1},'no') and selected(${q_sugar_available_in_shop},'yes')</t>
  </si>
  <si>
    <t>round(if((selected(${q_sugar_quantity1},'no')), (${q_sugar_price} div ${q_sugar_quantity2}), ${q_sugar_price}),2)</t>
  </si>
  <si>
    <t>&lt;span style="color:red"&gt; ${q_sugar_price_per_kilo} :سعر السكر الابيض للكيلو الواحد هو &lt;/span&gt;
دينار ليبي. إذا كانت الاجابة أعلاه غير منطقية أو خاطئة الرجاء مراجعة السعر أو الكمية التي حددها. شكراً</t>
  </si>
  <si>
    <t>The price of sugar per kilo is: ${q_sugar_price_per_kilo}</t>
  </si>
  <si>
    <t>اسم الماركة (إن لم يوجد ماركة اكتب "لا شيء"</t>
  </si>
  <si>
    <t>هل يبيع هذا المحل دقيق القمح  في المعتاد؟</t>
  </si>
  <si>
    <t>Does this shop normally sell wheat flour?</t>
  </si>
  <si>
    <t>selected(${q_shop_type},'general_store') or selected(${q_shop_type},'bakery') or selected(${q_shop_type},'jameeya') and not(selected(${q_acted_purpose},'pos_monitoring'))</t>
  </si>
  <si>
    <t>group_flour</t>
  </si>
  <si>
    <t>ارخص سعر لدقيق القمح</t>
  </si>
  <si>
    <t>Wheat flour</t>
  </si>
  <si>
    <t>selected(${q_sell_flour},'yes')</t>
  </si>
  <si>
    <t>هل دقيق القمح متوفر حاليا في المتجر؟</t>
  </si>
  <si>
    <t>Is wheat flour currently available in this shop?</t>
  </si>
  <si>
    <t>selected(${q_flour_available_in_shop},'yes')</t>
  </si>
  <si>
    <t>selected(${q_flour_quantity1},'no') and selected(${q_flour_available_in_shop},'yes')</t>
  </si>
  <si>
    <t>round(if((selected(${q_flour_quantity1},'no')), (${q_flour_price} div ${q_flour_quantity2}), ${q_flour_price}),2)</t>
  </si>
  <si>
    <t>&lt;span style="color:red"&gt; ${q_flour_price_per_kilo} :سعر دقيق القمح للكيلو الواحد هو &lt;/span&gt;
دينار ليبي. إذا كانت الاجابة أعلاه غير منطقية أو خاطئة الرجاء مراجعة السعر أو الكمية التي حددها. شكراً</t>
  </si>
  <si>
    <t>The price of wheat flour per kilo is: ${q_flour_price_per_kilo}</t>
  </si>
  <si>
    <t>هل يبيع هذا المحل الارز في المعتاد؟</t>
  </si>
  <si>
    <t>Does this shop normally sell rice?</t>
  </si>
  <si>
    <t>group_rice</t>
  </si>
  <si>
    <t>ارخص سعر للأرز</t>
  </si>
  <si>
    <t>Rice</t>
  </si>
  <si>
    <t>selected(${q_sell_rice},'yes')</t>
  </si>
  <si>
    <t>هل الأرز متوفر حاليا في المتجر؟</t>
  </si>
  <si>
    <t>Is rice currently available in this shop?</t>
  </si>
  <si>
    <t>selected(${q_rice_available_in_shop},'yes')</t>
  </si>
  <si>
    <t>selected(${q_rice_quantity1},'no') and selected(${q_rice_available_in_shop},'yes')</t>
  </si>
  <si>
    <t>round(if((selected(${q_rice_quantity1},'no')), (${q_rice_price} div ${q_rice_quantity2}), ${q_rice_price}),2)</t>
  </si>
  <si>
    <t>&lt;span style="color:red"&gt; ${q_rice_price_per_kilo} :سعر الأرز للكيلو الواحد هو &lt;/span&gt;
دينار ليبي. إذا كانت الاجابة أعلاه غير منطقية أو خاطئة الرجاء مراجعة السعر أو الكمية التي حددها. شكراً</t>
  </si>
  <si>
    <t>The price of rice per kilo is: ${q_rice_price_per_kilo}</t>
  </si>
  <si>
    <t>هل يبيع هذا المحل المعكرونة في المعتاد؟</t>
  </si>
  <si>
    <t>Does this shop normally sell pasta?</t>
  </si>
  <si>
    <t>group_pasta</t>
  </si>
  <si>
    <t>المعكرونة</t>
  </si>
  <si>
    <t>selected(${q_sell_pasta},'yes')</t>
  </si>
  <si>
    <t>هل المعكرونة متوفرة حاليا في المتجر؟</t>
  </si>
  <si>
    <t>Is pasta currently available in this shop?</t>
  </si>
  <si>
    <t>هل تباع بال 500 غرام؟</t>
  </si>
  <si>
    <t>Is it sold by 500g?</t>
  </si>
  <si>
    <t>selected(${q_pasta_available_in_shop},'yes')</t>
  </si>
  <si>
    <t>اذا كانت تباع بكمية مختلفة عن 500 غرام , اكتب الكمية  بالغرام</t>
  </si>
  <si>
    <t>If it is sold by a quantity different than 500g, write here the quantity (in grams):</t>
  </si>
  <si>
    <t>selected(${q_pasta_quantity1},'no') and selected(${q_pasta_available_in_shop},'yes')</t>
  </si>
  <si>
    <t>round(if((selected(${q_pasta_quantity1},'no')), (500 * ${q_pasta_price} div ${q_pasta_quantity2}), ${q_pasta_price}),2)</t>
  </si>
  <si>
    <t>&lt;span style="color:red"&gt; ${q_pasta_price_per_500g} :سعر المعكرونة لل500 غرام هو &lt;/span&gt;
دينار ليبي. إذا كانت الاجابة أعلاه غير منطقية أو خاطئة الرجاء مراجعة السعر أو الكمية التي حددها. شكراً</t>
  </si>
  <si>
    <t>The price of pasta per 500g is: ${q_pasta_price_per_500g}</t>
  </si>
  <si>
    <t>هل يبيع هذا المحل الكسكسي في المعتاد؟</t>
  </si>
  <si>
    <t>Does this shop normally sell couscous?</t>
  </si>
  <si>
    <t>group_couscous</t>
  </si>
  <si>
    <t>الكسكسي</t>
  </si>
  <si>
    <t>selected(${q_sell_couscous},'yes')</t>
  </si>
  <si>
    <t>هل الكسكسي متوفر حاليا في المتجر؟</t>
  </si>
  <si>
    <t>Is couscous currently available in this shop?</t>
  </si>
  <si>
    <t>selected(${q_couscous_available_in_shop},'yes')</t>
  </si>
  <si>
    <t>If it is sold by a quantity different than 1 kilo, write here the quantity (in kilos):</t>
  </si>
  <si>
    <t>selected(${q_couscous_quantity1},'no') and selected(${q_couscous_available_in_shop},'yes')</t>
  </si>
  <si>
    <t>round(if((selected(${q_couscous_quantity1},'no')), (${q_couscous_price} div ${q_couscous_quantity2}), ${q_couscous_price}),2)</t>
  </si>
  <si>
    <t>&lt;span style="color:red"&gt; ${q_couscous_price_per_kilo} :سعر الكسكسي للكيلو الواحد هو &lt;/span&gt;
دينار ليبي. إذا كانت الاجابة أعلاه غير منطقية أو خاطئة الرجاء مراجعة السعر أو الكمية التي حددها. شكراً</t>
  </si>
  <si>
    <t>The price of couscous per 1 kilo is: ${q_couscous_price_per_kilo}</t>
  </si>
  <si>
    <t>هل يبيع هذا المحل معجون الطماطم في المعتاد؟</t>
  </si>
  <si>
    <t>Does this shop normally sell tomato paste?</t>
  </si>
  <si>
    <t>group_tomatop</t>
  </si>
  <si>
    <t>ارخص سعر لمعجون الطماطم</t>
  </si>
  <si>
    <t>selected(${q_sell_tomatop},'yes')</t>
  </si>
  <si>
    <t>هل معجون الطماطم متوفر حاليا في المتجر؟</t>
  </si>
  <si>
    <t>Is tomato paste currently available in this shop?</t>
  </si>
  <si>
    <t>هل يباع ب 400 غرام؟</t>
  </si>
  <si>
    <t>Is it sold by 400g?</t>
  </si>
  <si>
    <t>selected(${q_tomatop_available_in_shop},'yes')</t>
  </si>
  <si>
    <t>اذا كان يباع بكمية مختلفة غير 400 غرام , اكتب الكمية  بالغرام</t>
  </si>
  <si>
    <t>If it is sold by a quantity different than 400g, write the quantity (in grams):</t>
  </si>
  <si>
    <t>selected(${q_tomatop_quantity1},'no') and selected(${q_tomatop_available_in_shop},'yes')</t>
  </si>
  <si>
    <t>round(if((selected(${q_tomatop_quantity1},'no')), (400*${q_tomatop_price} div ${q_tomatop_quantity2}), ${q_tomatop_price}),2)</t>
  </si>
  <si>
    <t>&lt;span style="color:red"&gt; ${q_tomatop_price_per_400g} :سعر معجون الطماطم ل400 غرام &lt;/span&gt;
دينار ليبي. إذا كانت الاجابة أعلاه غير منطقية أو خاطئة الرجاء مراجعة السعر أو الكمية التي حددها. شكراً</t>
  </si>
  <si>
    <t>The price of tomato paste per 400g is: ${q_tomatop_price_per_400g}</t>
  </si>
  <si>
    <t>هل يبيع هذا المحل الحمص في المعتاد؟</t>
  </si>
  <si>
    <t>Does this shop normally sell canned chickpeas?</t>
  </si>
  <si>
    <t>selected(${q_shop_type},'general_store') and not(selected(${q_acted_purpose},'pos_monitoring'))</t>
  </si>
  <si>
    <t>group_chickpeas</t>
  </si>
  <si>
    <t>الحمص</t>
  </si>
  <si>
    <t>Canned chickpeas</t>
  </si>
  <si>
    <t>selected(${q_sell_chickpeas},'yes')</t>
  </si>
  <si>
    <t>هل الحمص متوفر حاليا في المتجر؟</t>
  </si>
  <si>
    <t>Is canned chickpeas currently available in this shop?</t>
  </si>
  <si>
    <t>هل يباع في علب 400 غرام؟</t>
  </si>
  <si>
    <t>Is it sold by cans of 400g?</t>
  </si>
  <si>
    <t>selected(${q_chickpeas_available_in_shop},'yes')</t>
  </si>
  <si>
    <t>اذا كان يباع بكمية مختلفة غير 400 غرام , اكتب الكمية بالغرام</t>
  </si>
  <si>
    <t>If it is sold by a quantity different than 400g, write here the quantity (in grams):</t>
  </si>
  <si>
    <t>selected(${q_chickpeas_quantity1},'no') and selected(${q_chickpeas_available_in_shop},'yes')</t>
  </si>
  <si>
    <t>round(if((selected(${q_chickpeas_quantity1},'no')), (400 * ${q_chickpeas_price} div ${q_chickpeas_quantity2}), ${q_chickpeas_price}),2)</t>
  </si>
  <si>
    <t>&lt;span style="color:red"&gt; ${q_chickpeas_price_per_400g} :سعر 400 غرام من الحمص هو &lt;/span&gt;
دينار ليبي. إذا كانت الاجابة أعلاه غير منطقية أو خاطئة الرجاء مراجعة السعر أو الكمية التي حددها. شكراً</t>
  </si>
  <si>
    <t>The price of 400g chickpeas is: ${q_chickpeas_price_per_400g}</t>
  </si>
  <si>
    <t>هل يبيع هذا المحل حبات فاصوليا معلبة في المعتاد؟</t>
  </si>
  <si>
    <t>Does this shop normally sell canned beans?</t>
  </si>
  <si>
    <t>group_beans</t>
  </si>
  <si>
    <t>حبات فاصوليا معلبة</t>
  </si>
  <si>
    <t>Canned beans</t>
  </si>
  <si>
    <t>selected(${q_sell_beans},'yes')</t>
  </si>
  <si>
    <t>هل حبات الفاصوليا المعلبة  متوفرة حاليا في المتجر؟</t>
  </si>
  <si>
    <t>Are beans currently available in this shop?</t>
  </si>
  <si>
    <t>Are they sold by cans of 400g?</t>
  </si>
  <si>
    <t>selected(${q_beans_available_in_shop},'yes')</t>
  </si>
  <si>
    <t>selected(${q_beans_quantity1},'no') and selected(${q_beans_available_in_shop},'yes')</t>
  </si>
  <si>
    <t>round(if((selected(${q_beans_quantity1},'no')), (400 * ${q_beans_price} div ${q_beans_quantity2}), ${q_beans_price}),2)</t>
  </si>
  <si>
    <t>&lt;span style="color:red"&gt; ${q_beans_price_per_400g} سعر 400 غرام من حبات الفاصوليا المعلبة  هو  &lt;/span&gt;
دينار ليبي. إذا كانت الاجابة أعلاه غير منطقية أو خاطئة الرجاء مراجعة السعر أو الكمية التي حددها. شكراً</t>
  </si>
  <si>
    <t>The price of 400g canned beans is: ${q_beans_price_per_400g}</t>
  </si>
  <si>
    <t>هل يبيع هذا المحل الحليب المركز في المعتاد؟</t>
  </si>
  <si>
    <t>Does this shop normally sell condensed milk?</t>
  </si>
  <si>
    <t>group_cmilk</t>
  </si>
  <si>
    <t>الحليب المركز</t>
  </si>
  <si>
    <t>selected(${q_sell_cmilk},'yes')</t>
  </si>
  <si>
    <t>هل  الحليب المركز متوفر حاليا في المتجر؟</t>
  </si>
  <si>
    <t>Is condensed milk currently available in this shop?</t>
  </si>
  <si>
    <t>هل يباع في علب 200 ملل؟</t>
  </si>
  <si>
    <t>Is it sold by cans of 200ml?</t>
  </si>
  <si>
    <t>selected(${q_cmilk_available_in_shop},'yes')</t>
  </si>
  <si>
    <t>اذا كان يباع بكمية مختلفة عن 200 ملل , اكتب الكمية بالملل</t>
  </si>
  <si>
    <t>If it is sold by a quantity different than 200ml, write here the quantity (in ml):</t>
  </si>
  <si>
    <t>&lt;span style="color:red"&gt; لتر 1 = مل 1000 الرجاء الانتباه للسعة المحددة &lt;/span&gt;</t>
  </si>
  <si>
    <t>selected(${q_cmilk_quantity1},'no') and selected(${q_cmilk_available_in_shop},'yes')</t>
  </si>
  <si>
    <t>round(if((selected(${q_cmilk_quantity1},'no')), (200 * ${q_cmilk_price} div ${q_cmilk_quantity2}), ${q_cmilk_price}),2)</t>
  </si>
  <si>
    <t>&lt;span style="color:red"&gt; ${q_cmilk_price_per_200ml} :سعر 200 ملل من  الحليب المركز هو &lt;/span&gt;
دينار ليبي. إذا كانت الاجابة أعلاه غير منطقية أو خاطئة الرجاء مراجعة السعر أو الكمية التي حددها. شكراً</t>
  </si>
  <si>
    <t>The price of 200ml condensed milk is: ${q_cmilk_price_per_200ml}</t>
  </si>
  <si>
    <t>هل يبيع هذا المحل الحليب في المعتاد؟</t>
  </si>
  <si>
    <t>Does this shop normally sell milk?</t>
  </si>
  <si>
    <t>group_milk</t>
  </si>
  <si>
    <t>الحليب</t>
  </si>
  <si>
    <t>selected(${q_sell_milk},'yes')</t>
  </si>
  <si>
    <t>هل  الحليب متوفر حاليا في المتجر؟</t>
  </si>
  <si>
    <t>Is milk currently available in this shop?</t>
  </si>
  <si>
    <t>هل يباع في علب كرتون 1 لتر؟</t>
  </si>
  <si>
    <t>Is it sold by cartons of 1 liter?</t>
  </si>
  <si>
    <t>selected(${q_milk_available_in_shop},'yes')</t>
  </si>
  <si>
    <t>اذا كان يباع بكمية مختلفة عن 1 لتر , اكتب الكمية باللتر</t>
  </si>
  <si>
    <t>If it is sold by a quantity different than 1 liter, write here the quantity (in liters):</t>
  </si>
  <si>
    <t>selected(${q_milk_quantity1},'no') and selected(${q_milk_available_in_shop},'yes')</t>
  </si>
  <si>
    <t>round(if((selected(${q_milk_quantity1},'no')), (${q_milk_price} div ${q_milk_quantity2}), ${q_milk_price}),2)</t>
  </si>
  <si>
    <t>&lt;span style="color:red"&gt; ${q_milk_price_per_liter} :سعر 1 لتر من  الحليب هو &lt;/span&gt;
دينار ليبي. إذا كانت الاجابة أعلاه غير منطقية أو خاطئة الرجاء مراجعة السعر أو الكمية التي حددها. شكراً</t>
  </si>
  <si>
    <t>The price of 1 liter milk is: ${q_milk_price_per_liter}</t>
  </si>
  <si>
    <t>هل يبيع هذا المحل شاي أخضر في المعتاد؟</t>
  </si>
  <si>
    <t>Does this shop normally sell green tea?</t>
  </si>
  <si>
    <t>selected(${q_shop_type},'general_store') or selected(${q_shop_type},'jameeya') and not(selected(${q_acted_purpose},'pos_monitoring'))</t>
  </si>
  <si>
    <t>group_gtea</t>
  </si>
  <si>
    <t>شاي أخضر</t>
  </si>
  <si>
    <t>Green tea</t>
  </si>
  <si>
    <t>selected(${q_sell_gtea},'yes')</t>
  </si>
  <si>
    <t>هل  الشاي الأخضر متوفر حاليا في المتجر؟</t>
  </si>
  <si>
    <t>Is green tea currently available in this shop?</t>
  </si>
  <si>
    <t>هل يباع في أكياس 250 غرام؟</t>
  </si>
  <si>
    <t>Is it sold by bags of 250g?</t>
  </si>
  <si>
    <t>selected(${q_gtea_available_in_shop},'yes')</t>
  </si>
  <si>
    <t>اذا كان يباع بكمية مختلفة عن 250 غرام , اكتب الكمية  بالغرام</t>
  </si>
  <si>
    <t>If it is sold by a quantity different than 250g, write here the quantity (in grams):</t>
  </si>
  <si>
    <t>selected(${q_gtea_quantity1},'no') and selected(${q_gtea_available_in_shop},'yes')</t>
  </si>
  <si>
    <t>round(if((selected(${q_gtea_quantity1},'no')), (250 * ${q_gtea_price} div ${q_gtea_quantity2}), ${q_gtea_price}),2)</t>
  </si>
  <si>
    <t>&lt;span style="color:red"&gt; ${q_gtea_price_per_250g} :سعر 250 غرام من  الشاي الأخضر هو &lt;/span&gt;
دينار ليبي. إذا كانت الاجابة أعلاه غير منطقية أو خاطئة الرجاء مراجعة السعر أو الكمية التي حددها. شكراً</t>
  </si>
  <si>
    <t>The price of 250g green tea is: ${q_gtea_price_per_250g}</t>
  </si>
  <si>
    <t>هل يبيع هذا المحل شاي أحمر في المعتاد؟</t>
  </si>
  <si>
    <t>Does this shop normally sell black tea?</t>
  </si>
  <si>
    <t>group_btea</t>
  </si>
  <si>
    <t>شاي أحمر</t>
  </si>
  <si>
    <t>selected(${q_sell_btea},'yes')</t>
  </si>
  <si>
    <t>هل  الشاي الأحمر متوفر حاليا في المتجر؟</t>
  </si>
  <si>
    <t>Is black tea currently available in this shop?</t>
  </si>
  <si>
    <t>selected(${q_btea_available_in_shop},'yes')</t>
  </si>
  <si>
    <t>selected(${q_btea_quantity1},'no') and selected(${q_btea_available_in_shop},'yes')</t>
  </si>
  <si>
    <t>round(if((selected(${q_btea_quantity1},'no')), (250 * ${q_btea_price} div ${q_btea_quantity2}), ${q_btea_price}),2)</t>
  </si>
  <si>
    <t>&lt;span style="color:red"&gt; ${q_btea_price_per_250g} :سعر 250 غرام من  الشاي الأحمر هو &lt;/span&gt;
دينار ليبي. إذا كانت الاجابة أعلاه غير منطقية أو خاطئة الرجاء مراجعة السعر أو الكمية التي حددها. شكراً</t>
  </si>
  <si>
    <t>The price of 250g black tea is: ${q_btea_price_per_250g}</t>
  </si>
  <si>
    <t>هل يبيع هذا المحل الزيت النباتي في المعتاد؟</t>
  </si>
  <si>
    <t>Does this shop normally sell vegetable oil?</t>
  </si>
  <si>
    <t>group_oil</t>
  </si>
  <si>
    <t>ارخص سعر للزيت النباتي (زيت القلي)</t>
  </si>
  <si>
    <t>selected(${q_sell_oil},'yes')</t>
  </si>
  <si>
    <t>هل  الزيت النباتي متوفر حاليا في المتجر؟</t>
  </si>
  <si>
    <t>Is vegetable oil currently available in this shop?</t>
  </si>
  <si>
    <t>هل يباع بالليترالواحد؟</t>
  </si>
  <si>
    <t>Is it sold by 1 liter?</t>
  </si>
  <si>
    <t>selected(${q_oil_available_in_shop},'yes')</t>
  </si>
  <si>
    <t>اذا كان يباع بكمية مختلفة عن 1 لتر , اكتب الكمية  باللتر</t>
  </si>
  <si>
    <t>If it is sold by a quantity different than 1 liter, write the quantity (in liters):</t>
  </si>
  <si>
    <t>selected(${q_oil_quantity1},'no') and selected(${q_oil_available_in_shop},'yes')</t>
  </si>
  <si>
    <t>round(if((selected(${q_oil_quantity1},'no')), (${q_oil_price} div ${q_oil_quantity2}), ${q_oil_price}),2)</t>
  </si>
  <si>
    <t>&lt;span style="color:red"&gt; ${q_oil_price_per_liter} :سعر الزيت النباتي (زيت القلي) للتر الواحد هو &lt;/span&gt;
دينار ليبي. إذا كانت الاجابة أعلاه غير منطقية أو خاطئة الرجاء مراجعة السعر أو الكمية التي حددها. شكراً</t>
  </si>
  <si>
    <t>The price of vegetable oil per liter is: ${q_oil_price_per_liter}</t>
  </si>
  <si>
    <t>Brand</t>
  </si>
  <si>
    <t>هل يبيع هذا المحل تونة معلبة في المعتاد؟</t>
  </si>
  <si>
    <t>Does this shop normally sell canned tuna?</t>
  </si>
  <si>
    <t>group_tuna</t>
  </si>
  <si>
    <t>تونة معلبة</t>
  </si>
  <si>
    <t>Canned tuna</t>
  </si>
  <si>
    <t>selected(${q_sell_tuna},'yes')</t>
  </si>
  <si>
    <t>هل  التونة المعلبة متوفرة حاليا في المتجر؟</t>
  </si>
  <si>
    <t>Is canned tuna currently available in this shop?</t>
  </si>
  <si>
    <t>هل تباع في علب ذات 200 غرام؟</t>
  </si>
  <si>
    <t>Is it sold by cans of 200g?</t>
  </si>
  <si>
    <t>selected(${q_tuna_available_in_shop},'yes')</t>
  </si>
  <si>
    <t>اذا كانت تباع بكمية مختلفة عن 200 غرام , اكتب الكمية بالغرام</t>
  </si>
  <si>
    <t>If it is sold by a quantity different than 200g, write here the quantity (in grams):</t>
  </si>
  <si>
    <t>selected(${q_tuna_quantity1},'no') and selected(${q_tuna_available_in_shop},'yes')</t>
  </si>
  <si>
    <t>round(if((selected(${q_tuna_quantity1},'no')), (200 * ${q_tuna_price} div ${q_tuna_quantity2}), ${q_tuna_price}),2)</t>
  </si>
  <si>
    <t>&lt;span style="color:red"&gt; ${q_tuna_price_per_200g} :سعر200 غرام من التونة المعلبة  هو &lt;/span&gt;
دينار ليبي. إذا كانت الاجابة أعلاه غير منطقية أو خاطئة الرجاء مراجعة السعر أو الكمية التي حددها. شكراً</t>
  </si>
  <si>
    <t>The price of 200g tuna is: ${q_tuna_price_per_200g}</t>
  </si>
  <si>
    <t>هل يبيع هذا المحل البيض في المعتاد؟</t>
  </si>
  <si>
    <t>Does this shop normally sell eggs?</t>
  </si>
  <si>
    <t>group_eggs</t>
  </si>
  <si>
    <t>بيض</t>
  </si>
  <si>
    <t>selected(${q_sell_eggs},'yes')</t>
  </si>
  <si>
    <t>هل  البيض متوفر حاليا في المتجر؟</t>
  </si>
  <si>
    <t>Are eggs currently available in this shop?</t>
  </si>
  <si>
    <t>هل تباع ب30 بيضة؟</t>
  </si>
  <si>
    <t>Is it sold by 30 eggs?</t>
  </si>
  <si>
    <t>selected(${q_eggs_available_in_shop},'yes')</t>
  </si>
  <si>
    <t>اذا كانت تباع بكمية مختلفة عن 30 بيضة , اكتب الكمية بعدد البيضات</t>
  </si>
  <si>
    <t>If it is sold by a quantity different than 30 eggs, write here the quantity (number of eggs):</t>
  </si>
  <si>
    <t>selected(${q_eggs_quantity1},'no') and selected(${q_eggs_available_in_shop},'yes')</t>
  </si>
  <si>
    <t>round(if((selected(${q_eggs_quantity1},'no')), (30 * ${q_eggs_price} div ${q_eggs_quantity2}), ${q_eggs_price}),2)</t>
  </si>
  <si>
    <t>&lt;span style="color:red"&gt; ${q_eggs_price_per_30eggs} :سعر30 بيضة هو &lt;/span&gt;
دينار ليبي. إذا كانت الاجابة أعلاه غير منطقية أو خاطئة الرجاء مراجعة السعر أو الكمية التي حددها. شكراً</t>
  </si>
  <si>
    <t>The price of eggs per 30 eggs is: ${q_eggs_price_per_30eggs}</t>
  </si>
  <si>
    <t>هل يبيع هذا المحل لحم الدجاج في المعتاد؟</t>
  </si>
  <si>
    <t>Does this shop normally sell chicken meat?</t>
  </si>
  <si>
    <t>selected(${q_shop_type},'general_store') or selected(${q_shop_type},'butcher') or selected(${q_shop_type},'central_market')</t>
  </si>
  <si>
    <t>group_chicken</t>
  </si>
  <si>
    <t>ارخص سعر للحم الدجاج</t>
  </si>
  <si>
    <t>Chicken meat</t>
  </si>
  <si>
    <t>selected(${q_sell_chicken},'yes')</t>
  </si>
  <si>
    <t>هل  لحم الدجاج متوفر حاليا في المتجر؟</t>
  </si>
  <si>
    <t>Is chicken meat currently available in this shop?</t>
  </si>
  <si>
    <t>selected(${q_chicken_available_in_shop},'yes')</t>
  </si>
  <si>
    <t>اذا كان يباع بكمية مختلفة عن 1 كيلو غرام , اكتب الكمية بالكيلو غرام</t>
  </si>
  <si>
    <t>selected(${q_chicken_quantity1},'no') and selected(${q_chicken_available_in_shop},'yes')</t>
  </si>
  <si>
    <t>round(if((selected(${q_chicken_quantity1},'no')), (${q_chicken_price} div ${q_chicken_quantity2}), ${q_chicken_price}),2)</t>
  </si>
  <si>
    <t>&lt;span style="color:red"&gt; ${q_chicken_price_per_kilo} :سعر لحم الدجاج للكيلو الواحد هو &lt;/span&gt;
دينار ليبي. إذا كانت الاجابة أعلاه غير منطقية أو خاطئة الرجاء مراجعة السعر أو الكمية التي حددها. شكراً</t>
  </si>
  <si>
    <t>The price of chicken per kilo is: ${q_chicken_price_per_kilo}</t>
  </si>
  <si>
    <t>هل يبيع هذا المحل لحم الخروف في المعتاد؟</t>
  </si>
  <si>
    <t>Does this shop normally sell lamb meat?</t>
  </si>
  <si>
    <t>selected(${q_shop_type},'general_store') or selected(${q_shop_type},'butcher') or selected(${q_shop_type},'central_market') and not(selected(${q_acted_purpose},'pos_monitoring'))</t>
  </si>
  <si>
    <t>group_lamb</t>
  </si>
  <si>
    <t>لحم الخروف</t>
  </si>
  <si>
    <t>Lamb meat</t>
  </si>
  <si>
    <t>selected(${q_sell_lamb},'yes')</t>
  </si>
  <si>
    <t>هل  لحم الخروف متوفر حاليا في المتجر؟</t>
  </si>
  <si>
    <t>Is lamb meat currently available in this shop?</t>
  </si>
  <si>
    <t>selected(${q_lamb_available_in_shop},'yes')</t>
  </si>
  <si>
    <t>selected(${q_lamb_quantity1},'no') and selected(${q_lamb_available_in_shop},'yes')</t>
  </si>
  <si>
    <t>round(if((selected(${q_lamb_quantity1},'no')), (${q_lamb_price} div ${q_lamb_quantity2}), ${q_lamb_price}),2)</t>
  </si>
  <si>
    <t>&lt;span style="color:red"&gt; ${q_lamb_price_per_kilo} :سعر لحم الخروف للكيلو الواحد هو &lt;/span&gt;
دينار ليبي. إذا كانت الاجابة أعلاه غير منطقية أو خاطئة الرجاء مراجعة السعر أو الكمية التي حددها. شكراً</t>
  </si>
  <si>
    <t>The price of lamb per kilo is: ${q_lamb_price_per_kilo}</t>
  </si>
  <si>
    <t>هل يبيع هذا المحل الخبز في المعتاد؟</t>
  </si>
  <si>
    <t>Does this shop normally sell wheat bread?</t>
  </si>
  <si>
    <t>selected(${q_shop_type},'general_store') or selected(${q_shop_type},'bakery')</t>
  </si>
  <si>
    <t>group_bread</t>
  </si>
  <si>
    <t>ارخص سعر لخبز القمح</t>
  </si>
  <si>
    <t>Wheat bread</t>
  </si>
  <si>
    <t>selected(${q_sell_bread},'yes')</t>
  </si>
  <si>
    <t>هل  الخبز متوفر حاليا في المتجر؟</t>
  </si>
  <si>
    <t>Is wheat bread currently available in this shop?</t>
  </si>
  <si>
    <t>هل يباع ب 5 خبزات متوسطة؟</t>
  </si>
  <si>
    <t>Is it sold by 5 medium pieces?</t>
  </si>
  <si>
    <t>selected(${q_bread_available_in_shop},'yes')</t>
  </si>
  <si>
    <t>integer</t>
  </si>
  <si>
    <t>اذا كان يباع بكمية مختلفة غير 5 خبزات , اكتب الكمية بعدد الخبز متوسط الحجم</t>
  </si>
  <si>
    <t>If it is sold by a quantity different than 5 medium pieces, write the quantity (in medium pieces):</t>
  </si>
  <si>
    <t>selected(${q_bread_quantity1},'no') and selected(${q_bread_available_in_shop},'yes')</t>
  </si>
  <si>
    <t>round(if((selected(${q_bread_quantity1},'no')), (5 * ${q_bread_price} div ${q_bread_quantity2}), ${q_bread_price}),2)</t>
  </si>
  <si>
    <t>&lt;span style="color:red"&gt; ${q_bread_price_per_5medium_pieces} :سعر 5 خبزات متوسطة هو &lt;/span&gt;
دينار ليبي. إذا كانت الاجابة أعلاه غير منطقية أو خاطئة الرجاء مراجعة السعر أو الكمية التي حددها. شكراً</t>
  </si>
  <si>
    <t>The price of 5 medium pieces of bread is: ${q_bread_price_per_5medium_pieces}</t>
  </si>
  <si>
    <t>هل يبيع هذا المحل الطماطم الطازجة في المعتاد؟</t>
  </si>
  <si>
    <t>Does this shop normally sell fresh tomatoes?</t>
  </si>
  <si>
    <t>selected(${q_shop_type},'general_store') or selected(${q_shop_type},'vegetable') or selected(${q_shop_type},'central_market')</t>
  </si>
  <si>
    <t>group_tomatoes</t>
  </si>
  <si>
    <t>ارخص نوع من الطماطم الطازجة؟</t>
  </si>
  <si>
    <t>selected(${q_sell_tomatoes},'yes')</t>
  </si>
  <si>
    <t>هل  الطماطم الطازجة متوفرة حاليا في المتجر؟</t>
  </si>
  <si>
    <t>Are fresh tomatoes currently available in this shop?</t>
  </si>
  <si>
    <t>هل تباع بالكيلوغرام الواحد؟</t>
  </si>
  <si>
    <t>Are they sold by 1 kilo?</t>
  </si>
  <si>
    <t>selected(${q_tomatoes_available_in_shop},'yes')</t>
  </si>
  <si>
    <t>If they are sold by a quantity different than 1 kilo, write the quantity (in kilos):</t>
  </si>
  <si>
    <t>selected(${q_tomatoes_quantity1},'no') and selected(${q_tomatoes_available_in_shop},'yes')</t>
  </si>
  <si>
    <t>round(if((selected(${q_tomatoes_quantity1},'no')), (${q_tomatoes_price} div ${q_tomatoes_quantity2}), ${q_tomatoes_price}),2)</t>
  </si>
  <si>
    <t>&lt;span style="color:red"&gt; ${q_tomatoes_price_per_kilo} :سعر الطماطم للكيلو الواحد هو &lt;/span&gt;
دينار ليبي. إذا كانت الاجابة أعلاه غير منطقية أو خاطئة الرجاء مراجعة السعر أو الكمية التي حددها. شكراً</t>
  </si>
  <si>
    <t>The price of tomatoes per kilo is: ${q_tomatoes_price_per_kilo}</t>
  </si>
  <si>
    <t>هل يبيع هذا المحل البصل الطازج في المعتاد؟</t>
  </si>
  <si>
    <t>Does this shop normally sell fresh onions?</t>
  </si>
  <si>
    <t>group_onions</t>
  </si>
  <si>
    <t>البصل</t>
  </si>
  <si>
    <t>selected(${q_sell_onions},'yes')</t>
  </si>
  <si>
    <t>هل  البصل الطازج متوفر حاليا في المتجر؟</t>
  </si>
  <si>
    <t>Are fresh onions currently available in this shop?</t>
  </si>
  <si>
    <t>selected(${q_onions_available_in_shop},'yes')</t>
  </si>
  <si>
    <t>selected(${q_onions_quantity1},'no') and selected(${q_onions_available_in_shop},'yes')</t>
  </si>
  <si>
    <t>round(if((selected(${q_onions_quantity1},'no')), (${q_onions_price} div ${q_onions_quantity2}), ${q_onions_price}),2)</t>
  </si>
  <si>
    <t>&lt;span style="color:red"&gt; ${q_onions_price_per_kilo} :سعر البصل للكيلو الواحد هو &lt;/span&gt;
دينار ليبي. إذا كانت الاجابة أعلاه غير منطقية أو خاطئة الرجاء مراجعة السعر أو الكمية التي حددها. شكراً</t>
  </si>
  <si>
    <t>The price of onions per kilo is: ${q_onions_price_per_kilo}</t>
  </si>
  <si>
    <t>هل يبيع هذا المحل الفلفل في المعتاد؟</t>
  </si>
  <si>
    <t>Does this shop normally sell peppers?</t>
  </si>
  <si>
    <t>group_pepper</t>
  </si>
  <si>
    <t>الفلفل</t>
  </si>
  <si>
    <t>selected(${q_sell_pepper},'yes')</t>
  </si>
  <si>
    <t>هل  الفلفل الطازج متوفر حاليا في المتجر؟</t>
  </si>
  <si>
    <t>Are peppers currently available in this shop?</t>
  </si>
  <si>
    <t>selected(${q_pepper_available_in_shop},'yes')</t>
  </si>
  <si>
    <t>selected(${q_pepper_quantity1},'no') and selected(${q_pepper_available_in_shop},'yes')</t>
  </si>
  <si>
    <t>round(if((selected(${q_pepper_quantity1},'no')), (${q_pepper_price} div ${q_pepper_quantity2}), ${q_pepper_price}),2)</t>
  </si>
  <si>
    <t>&lt;span style="color:red"&gt; ${q_pepper_price_per_kilo} :سعر الفلفل للكيلو الواحد هو &lt;/span&gt;
دينار ليبي. إذا كانت الاجابة أعلاه غير منطقية أو خاطئة الرجاء مراجعة السعر أو الكمية التي حددها. شكراً</t>
  </si>
  <si>
    <t>The price of peppers per kilo is: ${q_pepper_price_per_kilo}</t>
  </si>
  <si>
    <t>هل يبيع هذا المحل البطاطا في المعتاد؟</t>
  </si>
  <si>
    <t>Does this shop normally sell potatoes?</t>
  </si>
  <si>
    <t>group_potatoes</t>
  </si>
  <si>
    <t>البطاطا</t>
  </si>
  <si>
    <t>selected(${q_sell_potatoes},'yes')</t>
  </si>
  <si>
    <t>هل  البطاطا متوفرة حاليا في المتجر؟</t>
  </si>
  <si>
    <t>Are potatoes currently available in this shop?</t>
  </si>
  <si>
    <t>selected(${q_potatoes_available_in_shop},'yes')</t>
  </si>
  <si>
    <t>Are they sold by a quantity different than 1 kilo, write the quantity (in kilos):</t>
  </si>
  <si>
    <t>selected(${q_potatoes_quantity1},'no') and selected(${q_potatoes_available_in_shop},'yes')</t>
  </si>
  <si>
    <t>round(if((selected(${q_potatoes_quantity1},'no')), (${q_potatoes_price} div ${q_potatoes_quantity2}), ${q_potatoes_price}),2)</t>
  </si>
  <si>
    <t>&lt;span style="color:red"&gt; ${q_potatoes_price_per_kilo} :سعر البطاطا للكيلو الواحد هو &lt;/span&gt;
دينار ليبي. إذا كانت الاجابة أعلاه غير منطقية أو خاطئة الرجاء مراجعة السعر أو الكمية التي حددها. شكراً</t>
  </si>
  <si>
    <t>The price of potatoes per kilo is: ${q_potatoes_price_per_kilo}</t>
  </si>
  <si>
    <t>هل يبيع هذا المحل صابون لغسيل اليدين في المعتاد؟</t>
  </si>
  <si>
    <t>Does this shop normally sell bathing soap?</t>
  </si>
  <si>
    <t>group_hwsoap</t>
  </si>
  <si>
    <t>صابون لغسيل اليدين</t>
  </si>
  <si>
    <t>selected(${q_sell_hwsoap},'yes')</t>
  </si>
  <si>
    <t>هل  صابون غسيل اليدين متوفر حاليا في المتجر؟</t>
  </si>
  <si>
    <t>Is bathing soap currently available in this shop?</t>
  </si>
  <si>
    <t>هل يباع  بالقالب 150 غرام ؟</t>
  </si>
  <si>
    <t>Is it sold by 150-gram ?</t>
  </si>
  <si>
    <t>selected(${q_hwsoap_available_in_shop},'yes')</t>
  </si>
  <si>
    <t>اذا كان يباع بكمية مختلفة عن 150 غرام القالب , اكتب الكمية  بالغرام</t>
  </si>
  <si>
    <t>If it is sold by a quantity different than 150-gram, write the quantity (in bars):</t>
  </si>
  <si>
    <t>selected(${q_hwsoap_quantity1},'no') and selected(${q_hwsoap_available_in_shop},'yes')</t>
  </si>
  <si>
    <t>round(if((selected(${q_hwsoap_quantity1},'no')), (150 * ${q_hwsoap_price} div ${q_hwsoap_quantity2}), ${q_hwsoap_price}),2)</t>
  </si>
  <si>
    <t>&lt;span style="color:red"&gt; ${q_hwsoap_price_per_piece} :سعر150 غرام قالب صابون غسيل اليدين هو &lt;/span&gt;
دينار ليبي. إذا كانت الاجابة أعلاه غير منطقية أو خاطئة الرجاء مراجعة السعر أو الكمية التي حددها. شكراً</t>
  </si>
  <si>
    <t>The price of 150-gram bathing soap : ${q_hwsoap_price_per_piece}</t>
  </si>
  <si>
    <t>هل يبيع هذا المحل مسحوق الغسيل(مسحوق) في المعتاد؟</t>
  </si>
  <si>
    <t>Does this shop normally sell laundry powder?</t>
  </si>
  <si>
    <t>selected(${q_shop_type},'general_store') or selected(${q_shop_type},'hygiene') and not(selected(${q_acted_purpose},'pos_monitoring'))</t>
  </si>
  <si>
    <t>group_lsoap</t>
  </si>
  <si>
    <t>مسحوق غسيل</t>
  </si>
  <si>
    <t>selected(${q_sell_lsoap},'yes')</t>
  </si>
  <si>
    <t>هل  مسحوق الغسيل متوفر حاليا في المتجر؟</t>
  </si>
  <si>
    <t>Is laundry soap currently available in this shop?</t>
  </si>
  <si>
    <t>هل يباع بالكيلوغرام؟</t>
  </si>
  <si>
    <t>selected(${q_lsoap_available_in_shop},'yes')</t>
  </si>
  <si>
    <t>selected(${q_lsoap_quantity1},'no') and selected(${q_lsoap_available_in_shop},'yes')</t>
  </si>
  <si>
    <t>round(if((selected(${q_lsoap_quantity1},'no')), (${q_lsoap_price} div ${q_lsoap_quantity2}), ${q_lsoap_price}),2)</t>
  </si>
  <si>
    <t>&lt;span style="color:red"&gt; ${q_lsoap_price_per_kilo} :سعر مسحوق الغسيل للكيلو الواحد هو &lt;/span&gt;
دينار ليبي. إذا كانت الاجابة أعلاه غير منطقية أو خاطئة الرجاء مراجعة السعر أو الكمية التي حددها. شكراً</t>
  </si>
  <si>
    <t>The price of laundry powder per kilo is: ${q_lsoap_price_per_kilo}</t>
  </si>
  <si>
    <t>هل هذا المحل عادة ما يبيع منظفات الغسيل السائلة؟</t>
  </si>
  <si>
    <t>Does this shop normally sell liquid laundry detergent?</t>
  </si>
  <si>
    <t>group_ldet</t>
  </si>
  <si>
    <t>منظفات الغسيل (سائل)</t>
  </si>
  <si>
    <t>selected(${q_sell_ldet},'yes')</t>
  </si>
  <si>
    <t>هل منظفات الغسيل متوفرة حاليا في هذا المحل؟</t>
  </si>
  <si>
    <t>Is laundry detergent currently available in this shop?</t>
  </si>
  <si>
    <t>هل يباع 1 لتر؟</t>
  </si>
  <si>
    <t>Is it sold by 1 litre?</t>
  </si>
  <si>
    <t>selected(${q_ldet_available_in_shop},'yes')</t>
  </si>
  <si>
    <t>إذا كان يباع بكمية مختلفة من لتر واحد، أكتب الكمية (باللتر):</t>
  </si>
  <si>
    <t>If it is sold by a quantity different than 1 litre, write the quantity (in litres):</t>
  </si>
  <si>
    <t>selected(${q_ldet_quantity1},'no') and selected(${q_ldet_available_in_shop},'yes')</t>
  </si>
  <si>
    <t>round(if((selected(${q_ldet_quantity1},'no')), (${q_ldet_price} div ${q_ldet_quantity2}), ${q_ldet_price}),2)</t>
  </si>
  <si>
    <t>&lt;span style="color:red"&gt; ${q_ldet_price_per_litre} :سعر منظفات الغسيل لكل لتر هو &lt;/span&gt;
دينار ليبي. إذا كانت الاجابة أعلاه غير منطقية أو خاطئة الرجاء مراجعة السعر أو الكمية التي حددها. شكراً</t>
  </si>
  <si>
    <t>The price of laundry detergent per litre is: ${q_ldet_price_per_litre}</t>
  </si>
  <si>
    <t>هل يبيع هذا المحل الشامبو -غسول الشعر في المعتاد؟</t>
  </si>
  <si>
    <t>Does this shop normally sell shampoo?</t>
  </si>
  <si>
    <t>group_shampoo</t>
  </si>
  <si>
    <t>الشامبو</t>
  </si>
  <si>
    <t>selected(${q_sell_shampoo},'yes')</t>
  </si>
  <si>
    <t>هل  الشامبو متوفر حاليا في المتجر؟</t>
  </si>
  <si>
    <t>Is shampoo currently available in this shop?</t>
  </si>
  <si>
    <t>هل يباع ب 250 ملل؟</t>
  </si>
  <si>
    <t>Is it sold by 250 ml?</t>
  </si>
  <si>
    <t>selected(${q_shampoo_available_in_shop},'yes')</t>
  </si>
  <si>
    <t>اذا كان يباع بكمية مختلفة غير 250 ملل , اكتب الكمية  بالملل</t>
  </si>
  <si>
    <t>If it is sold by a quantity different than 250 ml, write the quantity (in ml)</t>
  </si>
  <si>
    <t>selected(${q_shampoo_quantity1},'no') and selected(${q_shampoo_available_in_shop},'yes')</t>
  </si>
  <si>
    <t>round(if((selected(${q_shampoo_quantity1},'no')), (250 * ${q_shampoo_price} div ${q_shampoo_quantity2}), ${q_shampoo_price}),2)</t>
  </si>
  <si>
    <t>&lt;span style="color:red"&gt; ${q_shampoo_price_per_250ml} :سعر250 ملل من الشامبو هو &lt;/span&gt;
دينار ليبي. إذا كانت الاجابة أعلاه غير منطقية أو خاطئة الرجاء مراجعة السعر أو الكمية التي حددها. شكراً</t>
  </si>
  <si>
    <t>The price of shampoo per 250ml is: ${q_shampoo_price_per_250ml}</t>
  </si>
  <si>
    <t>هل يبيع هذا المحل سائل غسيل الصحون في المعتاد؟</t>
  </si>
  <si>
    <t>Does this shop normally sell dishwashing liquid?</t>
  </si>
  <si>
    <t>group_dsoap</t>
  </si>
  <si>
    <t>ارخص سعر لسائل غسيل الصحون</t>
  </si>
  <si>
    <t>selected(${q_sell_dsoap},'yes')</t>
  </si>
  <si>
    <t>هل  سائل غسيل الصحون متوفر حاليا في المتجر؟</t>
  </si>
  <si>
    <t>Is dishwashing liquid currently available in this shop?</t>
  </si>
  <si>
    <t>هل يباع بعبوة 1 لتر؟</t>
  </si>
  <si>
    <t>selected(${q_dsoap_available_in_shop},'yes')</t>
  </si>
  <si>
    <t>If it is sold by a quantity different than 1 liter, write the quantity (in liters)</t>
  </si>
  <si>
    <t>selected(${q_dsoap_quantity1},'no') and selected(${q_dsoap_available_in_shop},'yes')</t>
  </si>
  <si>
    <t>round(if((selected(${q_dsoap_quantity1},'no')), (${q_dsoap_price} div ${q_dsoap_quantity2}), ${q_dsoap_price}),2)</t>
  </si>
  <si>
    <t>&lt;span style="color:red"&gt; ${q_dsoap_price_per_liter} :سعر سائل غسيل الصحون للتر الواحد هو &lt;/span&gt;
دينار ليبي. إذا كانت الاجابة أعلاه غير منطقية أو خاطئة الرجاء مراجعة السعر أو الكمية التي حددها. شكراً</t>
  </si>
  <si>
    <t>The price of dishwashing liquid per liter is: ${q_dsoap_price_per_liter}</t>
  </si>
  <si>
    <t>هل يبيع هذا المحل معجون الاسنان في المعتاد؟</t>
  </si>
  <si>
    <t>Does this shop normally sell toothpaste?</t>
  </si>
  <si>
    <t>group_toothpaste</t>
  </si>
  <si>
    <t>معجون الاسنان</t>
  </si>
  <si>
    <t>selected(${q_sell_toothpaste},'yes')</t>
  </si>
  <si>
    <t>هل  معجون الاسنان متوفر حاليا في المتجر؟</t>
  </si>
  <si>
    <t>Is toothpaste currently available in this shop?</t>
  </si>
  <si>
    <t>هل يباع في أنابيب 100 مل؟</t>
  </si>
  <si>
    <t>Is it sold by tubes of 100ml?</t>
  </si>
  <si>
    <t>selected(${q_toothpaste_available_in_shop},'yes')</t>
  </si>
  <si>
    <t>اذا كان يباع بكمية مختلفة غير 100 مل , اكتب الكمية بالمل</t>
  </si>
  <si>
    <t>If it is sold by a quantity different than 100ml, write the quantity (in ml)</t>
  </si>
  <si>
    <t>selected(${q_toothpaste_quantity1},'no') and selected(${q_toothpaste_available_in_shop},'yes')</t>
  </si>
  <si>
    <t>round(if((selected(${q_toothpaste_quantity1},'no')), (100 * ${q_toothpaste_price} div ${q_toothpaste_quantity2}), ${q_toothpaste_price}),2)</t>
  </si>
  <si>
    <t>&lt;span style="color:red"&gt; ${q_toothpaste_price_per_tube} :سعر معجون الاسنان لل100 مل هو &lt;/span&gt;
دينار ليبي. إذا كانت الاجابة أعلاه غير منطقية أو خاطئة الرجاء مراجعة السعر أو الكمية التي حددها. شكراً</t>
  </si>
  <si>
    <t>The price of toothpaste per 100ml is: ${q_toothpaste_price_per_tube}</t>
  </si>
  <si>
    <t>هل يبيع هذا المحل فرشاة الاسنان في المعتاد؟</t>
  </si>
  <si>
    <t>Does this shop normally sell toothbrushes?</t>
  </si>
  <si>
    <t>group_toothbrush</t>
  </si>
  <si>
    <t>فرشاة الاسنان</t>
  </si>
  <si>
    <t>Toothbrush</t>
  </si>
  <si>
    <t>selected(${q_sell_toothbrush},'yes')</t>
  </si>
  <si>
    <t>هل   فرشاة الاسنان متوفرة حاليا في المتجر؟</t>
  </si>
  <si>
    <t>Are toothbrushes currently available in this shop?</t>
  </si>
  <si>
    <t>هل تباع بالفرشاة الواحدة؟</t>
  </si>
  <si>
    <t>Is it sold by 1 brush?</t>
  </si>
  <si>
    <t>selected(${q_toothbrush_available_in_shop},'yes')</t>
  </si>
  <si>
    <t>اذا كانت تباع بكمية مختلفة عن الفرشاة الواحدة, اكتب الكمية بالعدد</t>
  </si>
  <si>
    <t>If it is sold by a quantity different than 1 brush, write the quantity (in brushes)</t>
  </si>
  <si>
    <t>selected(${q_toothbrush_quantity1},'no') and selected(${q_toothbrush_available_in_shop},'yes')</t>
  </si>
  <si>
    <t>round(if((selected(${q_toothbrush_quantity1},'no')), (${q_toothbrush_price} div ${q_toothbrush_quantity2}), ${q_toothbrush_price}),2)</t>
  </si>
  <si>
    <t>&lt;span style="color:red"&gt; ${q_toothbrush_price_per_brush} :سعر  فرشاة الاسنان هو &lt;/span&gt;
دينار ليبي. إذا كانت الاجابة أعلاه غير منطقية أو خاطئة الرجاء مراجعة السعر أو الكمية التي حددها. شكراً</t>
  </si>
  <si>
    <t>The price of a toothbrush is: ${q_toothbrush_price_per_brush}</t>
  </si>
  <si>
    <t>هل يبيع هذا المحل فوطة نسائية  في المعتاد؟</t>
  </si>
  <si>
    <t>Does this shop normally sell sanitary pads?</t>
  </si>
  <si>
    <t>selected(${q_shop_type},'general_store') or selected(${q_shop_type},'pharmacy')</t>
  </si>
  <si>
    <t>group_spads</t>
  </si>
  <si>
    <t>ارخص سعر للفوط النسائية ( 1 كيس)</t>
  </si>
  <si>
    <t>Sanitary pads (1 pack)</t>
  </si>
  <si>
    <t>selected(${q_sell_spads},'yes')</t>
  </si>
  <si>
    <t>هل   فوط النسائية متوفرة حاليا في المتجر؟</t>
  </si>
  <si>
    <t>Are sanitary pads currently available in this shop?</t>
  </si>
  <si>
    <t>هل تباع باكياس تحتوي على 10 فوط؟</t>
  </si>
  <si>
    <t>Is it sold by packs of 10 pads?</t>
  </si>
  <si>
    <t>selected(${q_spads_available_in_shop},'yes')</t>
  </si>
  <si>
    <t>اذا كانت تباع بكمية مختلفة عن 10 فوط للكيس الواحد, اكتب الكمية (عدد الفوط بالكيس الواحد):</t>
  </si>
  <si>
    <t>If it is sold by a quantity different than 10 pads per pack, write the quantity (number of pads):</t>
  </si>
  <si>
    <t>selected(${q_spads_quantity1},'no') and selected(${q_spads_available_in_shop},'yes')</t>
  </si>
  <si>
    <t>round(if((selected(${q_spads_quantity1},'no')), (10 * ${q_spads_price} div ${q_spads_quantity2}), ${q_spads_price}),2)</t>
  </si>
  <si>
    <t>&lt;span style="color:red"&gt; ${q_spads_price_per_10pads} :سعر الفوط النسائية (10 فوط) هو &lt;/span&gt;
دينار ليبي. إذا كانت الاجابة أعلاه غير منطقية أو خاطئة الرجاء مراجعة السعر أو الكمية التي حددها. شكراً</t>
  </si>
  <si>
    <t>The price of sanitary pads per 10 pads is: ${q_spads_price_per_10pads}</t>
  </si>
  <si>
    <t>هل يبيع هذا المحل حفاضات الأطفال في المعتاد؟</t>
  </si>
  <si>
    <t>Does this shop normally sell baby diapers?</t>
  </si>
  <si>
    <t>group_diapers</t>
  </si>
  <si>
    <t>حفاضات الأطفال (حزمة واحدة)</t>
  </si>
  <si>
    <t>Baby diapers (1 pack)</t>
  </si>
  <si>
    <t>selected(${q_sell_diapers},'yes')</t>
  </si>
  <si>
    <t>هل  حفاضات الأطفال متوفرة حاليا في المتجر؟</t>
  </si>
  <si>
    <t>Are baby diapers currently available in this shop?</t>
  </si>
  <si>
    <t>هل تباع بحزم ذات 30 حفاضة  ؟</t>
  </si>
  <si>
    <t>Is it sold by packs of 30 diapers?</t>
  </si>
  <si>
    <t>selected(${q_diapers_available_in_shop},'yes')</t>
  </si>
  <si>
    <t>اذا كانت تباع بكمية مختلفة عن 30 حفاضة للحزمة الواحدة  , اكتب الكمية بعدد الحفاضات للحزمة</t>
  </si>
  <si>
    <t>If it is sold by a quantity different than 30 diapers per pack, write the quantity (number of diapers):</t>
  </si>
  <si>
    <t>selected(${q_diapers_quantity1},'no') and selected(${q_diapers_available_in_shop},'yes')</t>
  </si>
  <si>
    <t>round(if((selected(${q_diapers_quantity1},'no')), (30 * ${q_diapers_price} div ${q_diapers_quantity2}), ${q_diapers_price}),2)</t>
  </si>
  <si>
    <t>&lt;span style="color:red"&gt; ${q_diapers_price_per_30diapers} :سعر حفاضات الأطفال هو &lt;/span&gt;
دينار ليبي. إذا كانت الاجابة أعلاه غير منطقية أو خاطئة الرجاء مراجعة السعر أو الكمية التي حددها. شكراً</t>
  </si>
  <si>
    <t>The price of baby diapers per 30 diapers is: ${q_diapers_price_per_30diapers}</t>
  </si>
  <si>
    <t>هل يبيع هذا المحل معقم لليدين في العادة؟</t>
  </si>
  <si>
    <t>Does this shop normally sell hand sanitiser?</t>
  </si>
  <si>
    <t>group_hsan</t>
  </si>
  <si>
    <t>معقم اليدين</t>
  </si>
  <si>
    <t>Hand Sanitiser</t>
  </si>
  <si>
    <t>selected(${q_sell_hsan},'yes')</t>
  </si>
  <si>
    <t>هل  معقم اليدين متوفر حاليا في المتجر؟</t>
  </si>
  <si>
    <t>Is Hand Sanitiser currently available in this shop?</t>
  </si>
  <si>
    <t>selected(${q_hsan_available_in_shop},'yes')</t>
  </si>
  <si>
    <t>selected(${q_hsan_quantity1},'no') and selected(${q_hsan_available_in_shop},'yes')</t>
  </si>
  <si>
    <t>.&gt;0 and .&lt;2</t>
  </si>
  <si>
    <t>الرجاء التثبت من ان الكمية المدخلة باللتر وليس المليلتر
(مثلا, 800 مل = 0.8 لتر, 90 مل = 0.09 لتر)</t>
  </si>
  <si>
    <t>السعر( بالدينار الليبي)</t>
  </si>
  <si>
    <t>round(if((selected(${q_hsan_quantity1},'no')), (${q_hsan_price} div ${q_hsan_quantity2}), ${q_hsan_price}),2)</t>
  </si>
  <si>
    <t>&lt;span style="color:red"&gt; ${q_hsan_price_per_liter} :سعر معقم اليدين  للتر الواحد هو &lt;/span&gt;
دينار ليبي. إذا كانت الاجابة أعلاه غير منطقية أو خاطئة الرجاء مراجعة السعر أو الكمية التي حددها. شكراً</t>
  </si>
  <si>
    <t>The price of Hand Sanitiser per liter is: ${q_hsan_price_per_liter}</t>
  </si>
  <si>
    <t>اسم الماركة</t>
  </si>
  <si>
    <t>هل يبيع هذا المحل مطهر أسطح مضاد للجراثيم في العادة؟</t>
  </si>
  <si>
    <t>Does this shop normally antibacterial surface sanitiser?</t>
  </si>
  <si>
    <t>group_ssan</t>
  </si>
  <si>
    <t>مطهر أسطح مضاد للجراثيم</t>
  </si>
  <si>
    <t>Antibacterial Surface Sanitiser</t>
  </si>
  <si>
    <t>selected(${q_sell_ssan},'yes')</t>
  </si>
  <si>
    <t>هل مطهر أسطح مضاد للجراثيم متوفر حاليا في المتجر؟</t>
  </si>
  <si>
    <t>Is Antibacterial Surface Cleaner currently available in this shop?</t>
  </si>
  <si>
    <t>selected(${q_ssan_available_in_shop},'yes')</t>
  </si>
  <si>
    <t>selected(${q_ssan_quantity1},'no') and selected(${q_ssan_available_in_shop},'yes')</t>
  </si>
  <si>
    <t>round(if((selected(${q_ssan_quantity1},'no')), (${q_ssan_price} div ${q_ssan_quantity2}), ${q_ssan_price}),2)</t>
  </si>
  <si>
    <t>&lt;span style="color:red"&gt; ${q_ssan_price_per_liter} :سعر مطهر أسطح مضاد للجراثيم  للتر الواحد هو &lt;/span&gt;
دينار ليبي. إذا كانت الاجابة أعلاه غير منطقية أو خاطئة الرجاء مراجعة السعر أو الكمية التي حددها. شكراً</t>
  </si>
  <si>
    <t>The price of Antibacterial Surface Cleaner per liter is: ${q_ssan_price_per_liter}</t>
  </si>
  <si>
    <t>هل تبيع هذه المحطة بنزين رسمي في العادة  ؟</t>
  </si>
  <si>
    <t>Does this gas station normally sell public public_gasoline?</t>
  </si>
  <si>
    <t>selected(${q_shop_type},'gas_station')</t>
  </si>
  <si>
    <t>group_public_gasoline</t>
  </si>
  <si>
    <t>public_gasoline</t>
  </si>
  <si>
    <t>selected(${q_sell_public_gasoline},'yes')</t>
  </si>
  <si>
    <t>هل البنزين متوفر في هذه المحطة؟</t>
  </si>
  <si>
    <t>Is public_gasoline currently available in gas station?</t>
  </si>
  <si>
    <t>selected(${q_public_gasoline_available_in_shop},'yes')</t>
  </si>
  <si>
    <t>selected(${q_public_gasoline_quantity1},'no') and selected(${q_public_gasoline_available_in_shop},'yes')</t>
  </si>
  <si>
    <t>round(if((selected(${q_public_gasoline_quantity1},'no')), (${q_public_gasoline_price} div ${q_public_gasoline_quantity2}), ${q_public_gasoline_price}),2)</t>
  </si>
  <si>
    <t>&lt;span style="color:red"&gt; ${q_public_gasoline_price_per_liter} :سعر البنزين  للتر الواحد هو &lt;/span&gt;
دينار ليبي. إذا كانت الاجابة أعلاه غير منطقية أو خاطئة الرجاء مراجعة السعر أو الكمية التي حددها. شكراً</t>
  </si>
  <si>
    <t>The price of 1 Liter or public_gasoline is: ${q_public_gasoline_price_per_liter}</t>
  </si>
  <si>
    <t>هل تبيع هذه المحطة بنزين غير رسمي في العادة  ؟</t>
  </si>
  <si>
    <t>Does this gas station normally sell private private_gasoline?</t>
  </si>
  <si>
    <t>group_private_gasoline</t>
  </si>
  <si>
    <t>private_gasoline</t>
  </si>
  <si>
    <t>selected(${q_sell_private_gasoline},'yes')</t>
  </si>
  <si>
    <t>Is private_gasoline currently available in gas station?</t>
  </si>
  <si>
    <t>selected(${q_private_gasoline_available_in_shop},'yes')</t>
  </si>
  <si>
    <t>selected(${q_private_gasoline_quantity1},'no') and selected(${q_private_gasoline_available_in_shop},'yes')</t>
  </si>
  <si>
    <t>round(if((selected(${q_private_gasoline_quantity1},'no')), (${q_private_gasoline_price} div ${q_private_gasoline_quantity2}), ${q_private_gasoline_price}),2)</t>
  </si>
  <si>
    <t>&lt;span style="color:red"&gt; ${q_private_gasoline_price_per_liter} :سعر البنزين  للتر الواحد هو &lt;/span&gt;
دينار ليبي. إذا كانت الاجابة أعلاه غير منطقية أو خاطئة الرجاء مراجعة السعر أو الكمية التي حددها. شكراً</t>
  </si>
  <si>
    <t>The price of 1 Liter or private_gasoline is: ${q_private_gasoline_price_per_liter}</t>
  </si>
  <si>
    <t>هل يبيع هذا المحل باراسيتامول 500 مغ في المعتاد؟</t>
  </si>
  <si>
    <t>Does this shop normally sell Paracetamol 500mg?</t>
  </si>
  <si>
    <t>group_paracetamol</t>
  </si>
  <si>
    <t>Paracetamol 500mg (حزمة ذات 12 قرص )</t>
  </si>
  <si>
    <t>Paracetamol 500mg (Pack of 12 tablets)</t>
  </si>
  <si>
    <t>selected(${q_sell_paracetamol},'yes')</t>
  </si>
  <si>
    <t>هل الباراسيتامول 500 مغ متوفر حاليا في المتجر؟</t>
  </si>
  <si>
    <t>Is Paracetamol 500mg currently available in this shop?</t>
  </si>
  <si>
    <t>هل تباع بحزمة ذات 12 قرص  ؟</t>
  </si>
  <si>
    <t>Is it sold by packs of 12 tablets ?</t>
  </si>
  <si>
    <t>selected(${q_paracetamol_available_in_shop},'yes')</t>
  </si>
  <si>
    <t>اذا كانت تباع بكمية مختلفة عن 12 قرص للحزمة الواحدة  , اكتب الكمية بعدد الاقراص للحزمة</t>
  </si>
  <si>
    <t>If it is sold by a quantity different than 12 tablets per pack, write the quantity (number of tablets):</t>
  </si>
  <si>
    <t>&lt;span style="color:red"&gt; الرجاء الانتباه للسعة المحددة &lt;/span&gt;</t>
  </si>
  <si>
    <t>selected(${q_paracetamol_quantity1},'no') and selected(${q_paracetamol_available_in_shop},'yes')</t>
  </si>
  <si>
    <t>round(if((selected(${q_paracetamol_quantity1},'no')), (12 * ${q_paracetamol_price} div ${q_paracetamol_quantity2}), ${q_paracetamol_price}),2)</t>
  </si>
  <si>
    <t>&lt;span style="color:red"&gt; ${q_paracetamol_price_per_12} :سعر الباراسيتامول 500 مغ  هو &lt;/span&gt;
دينار ليبي. إذا كانت الاجابة أعلاه غير منطقية أو خاطئة الرجاء مراجعة السعر أو الكمية التي حددها. شكراً</t>
  </si>
  <si>
    <t>The price of Paracetamol 500mg per 12 tablets is: ${q_paracetamol_price_per_12}</t>
  </si>
  <si>
    <t>هل يبيع هذا المحل Ibuprofen 400mg  في المعتاد؟</t>
  </si>
  <si>
    <t>Does this shop normally sell Ibuprofen 400mg?</t>
  </si>
  <si>
    <t>selected(${q_shop_type},'general_store') or selected(${q_shop_type},'pharmacy') and not(selected(${q_acted_purpose},'pos_monitoring'))</t>
  </si>
  <si>
    <t>group_Ibuprofen</t>
  </si>
  <si>
    <t>Ibuprofen 400mg (حزمة ذات 20 قرص )</t>
  </si>
  <si>
    <t>selected(${q_sell_Ibuprofen},'yes')</t>
  </si>
  <si>
    <t>هل  Ibuprofen 400mg حاليا في المتجر؟</t>
  </si>
  <si>
    <t>Is Ibuprofen 400mg currently available in this shop?</t>
  </si>
  <si>
    <t>هل تباع بحزم ذات 20 قرص  ؟</t>
  </si>
  <si>
    <t>Is it sold by packs of 20 tablets ?</t>
  </si>
  <si>
    <t>selected(${q_Ibuprofen_available_in_shop},'yes')</t>
  </si>
  <si>
    <t>اذا كانت تباع بكمية مختلفة عن 20 قرص للحزمة الواحدة  , اكتب الكمية بعدد الاقراص للحزمة</t>
  </si>
  <si>
    <t>If it is sold by a quantity different than 20 tablets per pack, write the quantity (number of tablets):</t>
  </si>
  <si>
    <t>selected(${q_Ibuprofen_quantity1},'no') and selected(${q_Ibuprofen_available_in_shop},'yes')</t>
  </si>
  <si>
    <t>round(if((selected(${q_Ibuprofen_quantity1},'no')), (20 * ${q_Ibuprofen_price} div ${q_Ibuprofen_quantity2}), ${q_Ibuprofen_price}),2)</t>
  </si>
  <si>
    <t>&lt;span style="color:red"&gt; ${q_Ibuprofen_price_per_20} :سعر Ibuprofen 400mg هو &lt;/span&gt;
دينار ليبي. إذا كانت الاجابة أعلاه غير منطقية أو خاطئة الرجاء مراجعة السعر أو الكمية التي حددها. شكراً</t>
  </si>
  <si>
    <t>The price of Ibuprofen 400mg per 20 tablets is: ${q_Ibuprofen_price_per_20}</t>
  </si>
  <si>
    <t>TRUE</t>
  </si>
  <si>
    <t>هل يبيع هذا المحل Vitamin B Complex  في المعتاد؟</t>
  </si>
  <si>
    <t>Does this shop normally sell Vitamin B Complex?</t>
  </si>
  <si>
    <t>group_vitamin_b_complex</t>
  </si>
  <si>
    <t>Vitamin B Complex (حزمة ذات 40 قرص )</t>
  </si>
  <si>
    <t>selected(${q_sell_vitamin_b_complex},'yes')</t>
  </si>
  <si>
    <t>هل  Vitamin B Complex حاليا في المتجر؟</t>
  </si>
  <si>
    <t>Is Vitamin B Complex currently available in this shop?</t>
  </si>
  <si>
    <t>هل تباع بحزم ذات 40 قرص  ؟</t>
  </si>
  <si>
    <t>Is it sold by packs of 40 tablets ?</t>
  </si>
  <si>
    <t>selected(${q_vitamin_b_complex_available_in_shop},'yes')</t>
  </si>
  <si>
    <t>اذا كانت تباع بكمية مختلفة عن 40 قرص للحزمة الواحدة  , اكتب الكمية بعدد الاقراص للحزمة</t>
  </si>
  <si>
    <t>If it is sold by a quantity different than 40 tablets per pack, write the quantity (number of tablets):</t>
  </si>
  <si>
    <t>selected(${q_vitamin_b_complex_quantity1},'no') and selected(${q_vitamin_b_complex_available_in_shop},'yes')</t>
  </si>
  <si>
    <t>round(if((selected(${q_vitamin_b_complex_quantity1},'no')), (40 * ${q_vitamin_b_complex_price} div ${q_vitamin_b_complex_quantity2}), ${q_vitamin_b_complex_price}),2)</t>
  </si>
  <si>
    <t>&lt;span style="color:red"&gt; ${q_vitamin_b_complex_price_per_40} :سعر Vitamin B Complex هو &lt;/span&gt;
دينار ليبي. إذا كانت الاجابة أعلاه غير منطقية أو خاطئة الرجاء مراجعة السعر أو الكمية التي حددها. شكراً</t>
  </si>
  <si>
    <t>The price of Vitamin B Complex per 40 tablets is: ${q_vitamin_b_complex_price_per_40}</t>
  </si>
  <si>
    <t>هل يبيع هذا المحل Amoxicillin 500mg  في المعتاد؟</t>
  </si>
  <si>
    <t>Does this shop normally sell Amoxicillin 500mg?</t>
  </si>
  <si>
    <t>group_amoxicillin</t>
  </si>
  <si>
    <t>Amoxicillin 500mg (حزمة ذات 21 قرص )</t>
  </si>
  <si>
    <t>selected(${q_sell_amoxicillin},'yes')</t>
  </si>
  <si>
    <t>هل  Amoxicillin 500mg حاليا في المتجر؟</t>
  </si>
  <si>
    <t>Is Amoxicillin 500mg currently available in this shop?</t>
  </si>
  <si>
    <t>هل تباع بحزم ذات 21 قرص  ؟</t>
  </si>
  <si>
    <t>Is it sold by packs of 21 tablets ?</t>
  </si>
  <si>
    <t>selected(${q_amoxicillin_available_in_shop},'yes')</t>
  </si>
  <si>
    <t>اذا كانت تباع بكمية مختلفة عن 21 قرص للحزمة الواحدة  , اكتب الكمية بعدد الاقراص للحزمة</t>
  </si>
  <si>
    <t>If it is sold by a quantity different than 21 tablets per pack, write the quantity (number of tablets):</t>
  </si>
  <si>
    <t>selected(${q_amoxicillin_quantity1},'no') and selected(${q_amoxicillin_available_in_shop},'yes')</t>
  </si>
  <si>
    <t>round(if((selected(${q_amoxicillin_quantity1},'no')), (21 * ${q_amoxicillin_price} div ${q_amoxicillin_quantity2}), ${q_amoxicillin_price}),2)</t>
  </si>
  <si>
    <t>&lt;span style="color:red"&gt; ${q_amoxicillin_price_per_21} :سعر Amoxicillin 500mg هو &lt;/span&gt;
دينار ليبي. إذا كانت الاجابة أعلاه غير منطقية أو خاطئة الرجاء مراجعة السعر أو الكمية التي حددها. شكراً</t>
  </si>
  <si>
    <t>The price of Amoxicillin 500mg per 21 tablets is: ${q_amoxicillin_price_per_21}</t>
  </si>
  <si>
    <t>هل يبيع هذا المحل Metoclopramide 10mg  في المعتاد؟</t>
  </si>
  <si>
    <t>Does this shop normally sell Metoclopramide 10mg?</t>
  </si>
  <si>
    <t>group_metoclopramide</t>
  </si>
  <si>
    <t>Metoclopramide 10mg (حزمة ذات 40 قرص )</t>
  </si>
  <si>
    <t>selected(${q_sell_metoclopramide},'yes')</t>
  </si>
  <si>
    <t>هل  Metoclopramide 10mg حاليا في المتجر؟</t>
  </si>
  <si>
    <t>Is Metoclopramide 10mg currently available in this shop?</t>
  </si>
  <si>
    <t>selected(${q_metoclopramide_available_in_shop},'yes')</t>
  </si>
  <si>
    <t>selected(${q_metoclopramide_quantity1},'no') and selected(${q_metoclopramide_available_in_shop},'yes')</t>
  </si>
  <si>
    <t>round(if((selected(${q_metoclopramide_quantity1},'no')), (40 * ${q_metoclopramide_price} div ${q_metoclopramide_quantity2}), ${q_metoclopramide_price}),2)</t>
  </si>
  <si>
    <t>&lt;span style="color:red"&gt; ${q_metoclopramide_price_per_40} :سعر Metoclopramide 10mg هو &lt;/span&gt;
دينار ليبي. إذا كانت الاجابة أعلاه غير منطقية أو خاطئة الرجاء مراجعة السعر أو الكمية التي حددها. شكراً</t>
  </si>
  <si>
    <t>The price of Metoclopramide 10mg per 40 tablets is: ${q_metoclopramide_price_per_40}</t>
  </si>
  <si>
    <t>هل يبيع هذا المحل مياه معبأة في المعتاد؟</t>
  </si>
  <si>
    <t>Does this shop normally sell bottled water ?</t>
  </si>
  <si>
    <t>سعر قارورة مياه جديدة وليس سعر قارورة معبأة</t>
  </si>
  <si>
    <t>Please enter the price of a new bottle of water, not the price of a refilled bottle of water.</t>
  </si>
  <si>
    <t>group_water</t>
  </si>
  <si>
    <t>ارخص سعر لقارورة ماء</t>
  </si>
  <si>
    <t>Bottled water</t>
  </si>
  <si>
    <t>selected(${q_sell_water},'yes')</t>
  </si>
  <si>
    <t>هل قوارير الماء متوفرة حاليا في المتجر؟</t>
  </si>
  <si>
    <t>Is bottled water currently available in this shop?</t>
  </si>
  <si>
    <t>هل يباع في قوارير من 7 لترات؟</t>
  </si>
  <si>
    <t>Is it sold in bottles of 7 litres?</t>
  </si>
  <si>
    <t>selected(${q_water_available_in_shop},'yes')</t>
  </si>
  <si>
    <t>اذا كان تباع بكمية مختلفة غير 7 ليتر , اكتب الكمية  بالليتر</t>
  </si>
  <si>
    <t>If it is sold by a quantity different than 7 liters, write the quantity (in liters):</t>
  </si>
  <si>
    <t>selected(${q_water_quantity1},'no') and selected(${q_water_available_in_shop},'yes')</t>
  </si>
  <si>
    <t>round(if((selected(${q_water_quantity1},'no')), (${q_water_price} div ${q_water_quantity2}), ${q_water_price} div 7),2)</t>
  </si>
  <si>
    <t>&lt;span style="color:red"&gt;  ${q_water_price_per_liter} :سعر قارورة ماء 1 لتر هو &lt;/span&gt;
دينار ليبي. إذا كانت الاجابة أعلاه غير منطقية أو خاطئة الرجاء مراجعة السعر أو الكمية التي حددها. شكراً</t>
  </si>
  <si>
    <t>The price of 1 litre of water is: ${q_water_price_per_liter}</t>
  </si>
  <si>
    <t>ھل غاز الطھي متوفر حالیا في ھذه المدینة من خلال البائعیین الرسمیین (مستودعات غاز الطھي) ؟</t>
  </si>
  <si>
    <t>Is cooking fuel (LPG) currently available in this city through official vendors (Mostawdaa)?</t>
  </si>
  <si>
    <t>selected(${q_shop_type},'fuel')</t>
  </si>
  <si>
    <t>إذا كان الجواب لا لماذا لا یوجد بائعون من ھذا النوع یقدمون حالیًا غاز الطھي في ھذه المدینة؟</t>
  </si>
  <si>
    <t>(if no) Why are there no vendors of this type who currently provide cooking fuel in this city?</t>
  </si>
  <si>
    <t>${official_lpg_available}='no'</t>
  </si>
  <si>
    <t>ھل یتوفر غاز الطھي حالیًا في ھذه المدینة من خلال بائعین غیر رسمیین؟</t>
  </si>
  <si>
    <t>Is cooking fuel (LPG) currently available in this city through unofficial vendors?</t>
  </si>
  <si>
    <t>${unofficial_lpg_available}='no'</t>
  </si>
  <si>
    <t>هل يبيع هذا المحل غاز الطهي في المعتاد؟</t>
  </si>
  <si>
    <t>Does this shop normally sell cooking fuel ?</t>
  </si>
  <si>
    <t>selected(${q_shop_type},'fuel_shop') and not(selected(${q_acted_purpose},'pos_monitoring'))</t>
  </si>
  <si>
    <t>select_one frequency</t>
  </si>
  <si>
    <t>كم مرة یتوفر وقود الطھي حالیًا من ھذا البائع؟</t>
  </si>
  <si>
    <t>How often is cooking fuel available from this vendor?</t>
  </si>
  <si>
    <t>selected(${q_sell_fuel},'yes')</t>
  </si>
  <si>
    <t>رجاء حدد</t>
  </si>
  <si>
    <t>If other, please specify</t>
  </si>
  <si>
    <t>${availability_frequency}='other'</t>
  </si>
  <si>
    <t>group_fuel</t>
  </si>
  <si>
    <t>ارخص سعر لملئ غاز الطهي</t>
  </si>
  <si>
    <t>cooking fuel (refilling)</t>
  </si>
  <si>
    <t>يرجى التأكد من تسجيل سعر إعادة تعبئة الاسطوانة وليس شراء اسطوانة جديدة</t>
  </si>
  <si>
    <t>Please make sure to record the price of refilling an old cylinder, not buying a new one.</t>
  </si>
  <si>
    <t>select_one vendor_status</t>
  </si>
  <si>
    <t>هل هذا المحل لغاز الطهي رسمی أو غیر رسمی ؟</t>
  </si>
  <si>
    <t>Is this fuel vendor official or unofficial ?</t>
  </si>
  <si>
    <t>if(${official_lpg_available}='no',.!='official_vendor',count-selected(.)=1) and if(${unofficial_lpg_available}='no',.!='unofficial_vendor',count-selected(.)=1)</t>
  </si>
  <si>
    <t>selected(${vendor_status},'other')</t>
  </si>
  <si>
    <t>هل غاز الطهي متوفرة حاليا في المتجر؟</t>
  </si>
  <si>
    <t>Is cooking fuel currently available in this shop?</t>
  </si>
  <si>
    <t>selected(${vendor_status},'official_vendor')</t>
  </si>
  <si>
    <t>هل يباع بكميات 11 كغ ؟</t>
  </si>
  <si>
    <t>Is it sold in quantities of 11Kg ?</t>
  </si>
  <si>
    <t>selected(${q_fuel_public_available_in_shop},'yes') and selected(${vendor_status},'official_vendor')</t>
  </si>
  <si>
    <t>إذا كان يباع بكمية مختلفة عن 11 كغ ، اكتب الحجم  (بالكيلوغرام):</t>
  </si>
  <si>
    <t>If it is sold in a quantity different than 11 Kg , write the size (in kg):</t>
  </si>
  <si>
    <t>selected(${q_fuel_public_quantity1},'no') and selected(${q_fuel_public_available_in_shop},'yes') and selected(${vendor_status},'official_vendor')</t>
  </si>
  <si>
    <t>السعر ملئ غاز الطهي بالدينار الليبي</t>
  </si>
  <si>
    <t>round(if((selected(${q_fuel_public_quantity1},'no')), (11 * ${q_fuel_public_price} div ${q_fuel_public_quantity2}), ${q_fuel_public_price}),2)</t>
  </si>
  <si>
    <t>&lt;span style="color:red"&gt; ${q_fuel_public_price_per_11kg} :سعر إعادة تعبئة اسطوانة غاز الطهي حجم  11 كغ &lt;/span&gt;
دينار ليبي. إذا كانت الاجابة أعلاه غير منطقية أو خاطئة الرجاء مراجعة السعر أو الكمية التي حددها. شكراً</t>
  </si>
  <si>
    <t>The price of refilling a cooking gas cylinder of 11 Kg : ${q_fuel_public_price_per_11kg}</t>
  </si>
  <si>
    <t>لا يمكن ان يتجاوز سعر إعادة تعبئة اسطوانة غاز الطهي حجم  11 كغ من متجر رسمي ال10 دينار ليبي. الرجاء التثبت من السعر أعلاه وان هذا المتجر رسمي</t>
  </si>
  <si>
    <t>The price of refilling a cooking gas cylinder of 11 Kg should not exceed 10 Libyan dinars, ${q_fuel_public_price_per_11kg}</t>
  </si>
  <si>
    <t>selected(${q_fuel_public_available_in_shop},'yes') and selected(${vendor_status},'official_vendor') and ${q_fuel_public_price_per_11kg}&gt;10</t>
  </si>
  <si>
    <t>selected(${vendor_status},'unofficial_vendor') or selected(${vendor_status},'other')</t>
  </si>
  <si>
    <t>selected(${q_fuel_private_available_in_shop},'yes') and (selected(${vendor_status},'unofficial_vendor') or selected(${vendor_status},'other'))</t>
  </si>
  <si>
    <t>إذا كان يباع بكمية مختلفة عن 11 كغ ، اكتب الحجم (بالكيلوغرام):</t>
  </si>
  <si>
    <t>selected(${q_fuel_private_quantity1},'no') and selected(${q_fuel_private_available_in_shop},'yes') and (selected(${vendor_status},'unofficial_vendor') or selected(${vendor_status},'other'))</t>
  </si>
  <si>
    <t>round(if((selected(${q_fuel_private_quantity1},'no')), (11 * ${q_fuel_private_price} div ${q_fuel_private_quantity2}), ${q_fuel_private_price}),2)</t>
  </si>
  <si>
    <t>&lt;span style="color:red"&gt; ${q_fuel_private_price_per_11kg} :سعر إعادة تعبئة اسطوانة غاز الطهي حجم  11 كغ &lt;/span&gt;
دينار ليبي. إذا كانت الاجابة أعلاه غير منطقية أو خاطئة الرجاء مراجعة السعر أو الكمية التي حددها. شكراً</t>
  </si>
  <si>
    <t>The price of refilling a cooking gas cylinder of 11 Kg : ${q_fuel_private_price_per_11kg}</t>
  </si>
  <si>
    <t>selected(${q_fuel_public_available_in_shop},'yes') or selected(${q_fuel_private_available_in_shop},'yes')</t>
  </si>
  <si>
    <t>if(${q_fuel_public_price_per_11kg}="",${q_fuel_private_price_per_11kg}*1,${q_fuel_public_price_per_11kg}*1)</t>
  </si>
  <si>
    <t>${cooking_fuel_price_per_11kg}*2</t>
  </si>
  <si>
    <t>group_prices_availability</t>
  </si>
  <si>
    <t>الأسعار وتوافر</t>
  </si>
  <si>
    <t>Prices and availability</t>
  </si>
  <si>
    <t>not(selected(${q_acted_purpose},'pos_monitoring'))</t>
  </si>
  <si>
    <t>select_one price_changes</t>
  </si>
  <si>
    <t>هل لاحظت أي تغيرات كبيرة في الأسعار في آخر 30 يوما؟</t>
  </si>
  <si>
    <t>Did you notice any significant price changes in the last week?</t>
  </si>
  <si>
    <t>select_multiple item</t>
  </si>
  <si>
    <t>أي مواد فيها لاحظت تغيرات في الأسعار؟</t>
  </si>
  <si>
    <t>For which items did you notice price changes?</t>
  </si>
  <si>
    <t>selected(${q_price_changes},'changes_yes')</t>
  </si>
  <si>
    <t>لماذا تغيرت أسعار هذه مواد بشكل كبير؟</t>
  </si>
  <si>
    <t>Why did the prices of these items change significantly?</t>
  </si>
  <si>
    <t>select_one unavailable</t>
  </si>
  <si>
    <t>هل بعض مواد غير متوفرة حاليا في متجرك، والتي عادة ما تبيعها؟</t>
  </si>
  <si>
    <t>Are some items currently unavailable in your shop, which you normally sell?</t>
  </si>
  <si>
    <t>أي من مواد التالية غير متوفرة حاليا في متجرك؟</t>
  </si>
  <si>
    <t>Which of the following items are currently unavailable at your shop?</t>
  </si>
  <si>
    <t>selected(${q_unavailable},'unavailable_yes')</t>
  </si>
  <si>
    <t>لماذا لا تتوفر هذه مواد حاليا؟</t>
  </si>
  <si>
    <t>Why are these items currently unavailable?</t>
  </si>
  <si>
    <t>[سؤال لجامع البيانات] هل لديك أي تعليقات أخرى على هذا المحل / السوق؟</t>
  </si>
  <si>
    <t>[Question for the enumerator] Do you have any further comments on this shop/market?</t>
  </si>
  <si>
    <t>list_name</t>
  </si>
  <si>
    <t>region</t>
  </si>
  <si>
    <t>district</t>
  </si>
  <si>
    <t>Items</t>
  </si>
  <si>
    <t>الشرق (برقة)</t>
  </si>
  <si>
    <t>الغرب (إقليم طرابلس)</t>
  </si>
  <si>
    <t>الجنوب (فزان)</t>
  </si>
  <si>
    <t>طرابلس</t>
  </si>
  <si>
    <t>سبها</t>
  </si>
  <si>
    <t>dk</t>
  </si>
  <si>
    <t>لا أعرف</t>
  </si>
  <si>
    <t>I don't know</t>
  </si>
  <si>
    <t>dwta</t>
  </si>
  <si>
    <t>أفضل عدم الاجابة</t>
  </si>
  <si>
    <t>I perfer not to answer</t>
  </si>
  <si>
    <t>Municipality</t>
  </si>
  <si>
    <t>طبرق</t>
  </si>
  <si>
    <t>سوق الجمعة</t>
  </si>
  <si>
    <t>طرابلس المركزية</t>
  </si>
  <si>
    <t>ابوسليم</t>
  </si>
  <si>
    <t>حي الأندلس</t>
  </si>
  <si>
    <t>yes_no</t>
  </si>
  <si>
    <t>نعم</t>
  </si>
  <si>
    <t>no</t>
  </si>
  <si>
    <t>rural_urban</t>
  </si>
  <si>
    <t>rural</t>
  </si>
  <si>
    <t>ريفي</t>
  </si>
  <si>
    <t>Rural</t>
  </si>
  <si>
    <t>urban</t>
  </si>
  <si>
    <t>حضري</t>
  </si>
  <si>
    <t>Urban</t>
  </si>
  <si>
    <t>shop_type</t>
  </si>
  <si>
    <t>general_store</t>
  </si>
  <si>
    <t>سوبرمركت,فضاء الاغذية و مستلزمات النظافة</t>
  </si>
  <si>
    <t>central_market</t>
  </si>
  <si>
    <t>سوق مركزي</t>
  </si>
  <si>
    <t>Central market</t>
  </si>
  <si>
    <t>bakery</t>
  </si>
  <si>
    <t>مخبزة</t>
  </si>
  <si>
    <t>butcher</t>
  </si>
  <si>
    <t>جزار</t>
  </si>
  <si>
    <t>vegetable</t>
  </si>
  <si>
    <t>محل خضراوات</t>
  </si>
  <si>
    <t>fuel_shop</t>
  </si>
  <si>
    <t>مستودع إسطوانات غاز الطهي</t>
  </si>
  <si>
    <t>pharmacy</t>
  </si>
  <si>
    <t>صيدلية</t>
  </si>
  <si>
    <t>gas_station</t>
  </si>
  <si>
    <t>محطة وقود</t>
  </si>
  <si>
    <t>orgname</t>
  </si>
  <si>
    <t>acted</t>
  </si>
  <si>
    <t>منظمة اكتد (ACTED)</t>
  </si>
  <si>
    <t>other_org_specify</t>
  </si>
  <si>
    <t>اخرى (الرجاء التحديد)</t>
  </si>
  <si>
    <t>Other (please specify)</t>
  </si>
  <si>
    <t>payment_modalities</t>
  </si>
  <si>
    <t>check</t>
  </si>
  <si>
    <t>الشيكات</t>
  </si>
  <si>
    <t>Checks</t>
  </si>
  <si>
    <t>cash_huwala</t>
  </si>
  <si>
    <t>النقد عن طريق الحوالة</t>
  </si>
  <si>
    <t>Cash through huwala</t>
  </si>
  <si>
    <t>credit_debit_card</t>
  </si>
  <si>
    <t>بطاقة ائتمان</t>
  </si>
  <si>
    <t>Credit or debit card</t>
  </si>
  <si>
    <t>black_market_currency</t>
  </si>
  <si>
    <t>شراء العملة من السوق السوداء بشيكات مصدق عليها</t>
  </si>
  <si>
    <t>Buying currency from the black market using certified cheques</t>
  </si>
  <si>
    <t>companies_cash</t>
  </si>
  <si>
    <t>الشركات التي تقدم نقدا مقابل شيكات مصدق عليها</t>
  </si>
  <si>
    <t>Companies providing cash in exchange for certified cheques</t>
  </si>
  <si>
    <t>other</t>
  </si>
  <si>
    <t>modalities</t>
  </si>
  <si>
    <t>cash</t>
  </si>
  <si>
    <t>نقدا</t>
  </si>
  <si>
    <t>Cash</t>
  </si>
  <si>
    <t>atib_card</t>
  </si>
  <si>
    <t>بطاقة الدفع المسبق الخاص بمصرف السرايا (تداول)</t>
  </si>
  <si>
    <t>ATIB/Tadawul prepaid card</t>
  </si>
  <si>
    <t>mobile_money</t>
  </si>
  <si>
    <t>المعاملات المالية بالهاتف المحمول</t>
  </si>
  <si>
    <t>Mobile money</t>
  </si>
  <si>
    <t>credit</t>
  </si>
  <si>
    <t>شراء بالدين (أي الشراء الآن، الدفع لاحقا)</t>
  </si>
  <si>
    <t>On credit (i.e. buy now, pay later)</t>
  </si>
  <si>
    <t>bank_transfer</t>
  </si>
  <si>
    <t>التحويل المصرفي</t>
  </si>
  <si>
    <t>Bank transfer</t>
  </si>
  <si>
    <t>other_modality</t>
  </si>
  <si>
    <t>modalities_supplier</t>
  </si>
  <si>
    <t>other_modalities_supplier</t>
  </si>
  <si>
    <t>wfp_barter</t>
  </si>
  <si>
    <t>every_day</t>
  </si>
  <si>
    <t>كل يوم</t>
  </si>
  <si>
    <t>Every day</t>
  </si>
  <si>
    <t>twice_three_times_a_week</t>
  </si>
  <si>
    <t>مرتين أو ثلاث مرات في الأسبوع</t>
  </si>
  <si>
    <t>Twice or three times a week</t>
  </si>
  <si>
    <t>few_times_per_month</t>
  </si>
  <si>
    <t>مرات قليلة خلال الشهر</t>
  </si>
  <si>
    <t>Few times per month</t>
  </si>
  <si>
    <t>never</t>
  </si>
  <si>
    <t>أبدا</t>
  </si>
  <si>
    <t>Never</t>
  </si>
  <si>
    <t>wfp_impact</t>
  </si>
  <si>
    <t>impact_yes</t>
  </si>
  <si>
    <t>impact_no</t>
  </si>
  <si>
    <t>I_did_not_notice</t>
  </si>
  <si>
    <t>لم ألاحظ</t>
  </si>
  <si>
    <t>I did not notice</t>
  </si>
  <si>
    <t>wfp_impact_2</t>
  </si>
  <si>
    <t>impact_wheat_flour</t>
  </si>
  <si>
    <t>دقيق القمح</t>
  </si>
  <si>
    <t>impact_rice</t>
  </si>
  <si>
    <t>الأرز</t>
  </si>
  <si>
    <t>impact_chickpeas</t>
  </si>
  <si>
    <t>Chickpeas</t>
  </si>
  <si>
    <t>impact_tomato_paste</t>
  </si>
  <si>
    <t>معجون الطماطم</t>
  </si>
  <si>
    <t>impact_sugar</t>
  </si>
  <si>
    <t>السكر</t>
  </si>
  <si>
    <t>impact_pasta</t>
  </si>
  <si>
    <t>impact_vegetable_oil</t>
  </si>
  <si>
    <t>زيوت نباتية</t>
  </si>
  <si>
    <t>impact_other</t>
  </si>
  <si>
    <t>wfp_impact_3</t>
  </si>
  <si>
    <t>impact_3_yes</t>
  </si>
  <si>
    <t>impact_3_no</t>
  </si>
  <si>
    <t>impact_3_I_did_not_notice</t>
  </si>
  <si>
    <t>item</t>
  </si>
  <si>
    <t>ملح</t>
  </si>
  <si>
    <t>Wheat_flour</t>
  </si>
  <si>
    <t>أرز</t>
  </si>
  <si>
    <t>معكرونة</t>
  </si>
  <si>
    <t>كسكس</t>
  </si>
  <si>
    <t>Tomato_paste</t>
  </si>
  <si>
    <t>الحمص (المعلب)</t>
  </si>
  <si>
    <t>Chickpeas (canned)</t>
  </si>
  <si>
    <t>الفاصوليا (المعلبة)</t>
  </si>
  <si>
    <t>Beans (canned)</t>
  </si>
  <si>
    <t>Condensed_milk</t>
  </si>
  <si>
    <t>حليب مركز</t>
  </si>
  <si>
    <t>حليب</t>
  </si>
  <si>
    <t>Baby_milk</t>
  </si>
  <si>
    <t>حليب الأطفال</t>
  </si>
  <si>
    <t>Baby milk</t>
  </si>
  <si>
    <t>Green_tea</t>
  </si>
  <si>
    <t>Black_tea</t>
  </si>
  <si>
    <t>شاي أسود</t>
  </si>
  <si>
    <t>زيت نباتي</t>
  </si>
  <si>
    <t>تونة</t>
  </si>
  <si>
    <t>دجاج</t>
  </si>
  <si>
    <t>Lamb_meat</t>
  </si>
  <si>
    <t>لحم حمل</t>
  </si>
  <si>
    <t>خبز</t>
  </si>
  <si>
    <t>طماطم</t>
  </si>
  <si>
    <t>بصل</t>
  </si>
  <si>
    <t>فلفل</t>
  </si>
  <si>
    <t>بطاطا</t>
  </si>
  <si>
    <t>Hand_washing_soap</t>
  </si>
  <si>
    <t>Hand washing soap</t>
  </si>
  <si>
    <t>Laundry_soap</t>
  </si>
  <si>
    <t>صابون الغسيل</t>
  </si>
  <si>
    <t>Laundry soap</t>
  </si>
  <si>
    <t>شامبو</t>
  </si>
  <si>
    <t>Dishwashing_liquid</t>
  </si>
  <si>
    <t>سائل غسيل الصحون</t>
  </si>
  <si>
    <t>معجون الأسنان</t>
  </si>
  <si>
    <t>فرشاة الأسنان</t>
  </si>
  <si>
    <t>Female_sanitary_pads</t>
  </si>
  <si>
    <t>فوطة نسائية</t>
  </si>
  <si>
    <t>Female sanitary pads</t>
  </si>
  <si>
    <t>Childrens_diapers</t>
  </si>
  <si>
    <t>حفاضات الأطفال</t>
  </si>
  <si>
    <t>Children’s diapers</t>
  </si>
  <si>
    <t>ماء</t>
  </si>
  <si>
    <t>Water</t>
  </si>
  <si>
    <t>cooking_fuel</t>
  </si>
  <si>
    <t>غاز الطهي</t>
  </si>
  <si>
    <t>Cooking fuel</t>
  </si>
  <si>
    <t>fuel_item</t>
  </si>
  <si>
    <t>Hand_Sanitiser</t>
  </si>
  <si>
    <t>Antibacteria_Surface_Sanitiser</t>
  </si>
  <si>
    <t>Antibacteria  Surface Sanitiser</t>
  </si>
  <si>
    <t>wfp_replenish</t>
  </si>
  <si>
    <t>daily</t>
  </si>
  <si>
    <t>يوميا</t>
  </si>
  <si>
    <t>Daily</t>
  </si>
  <si>
    <t>2_7</t>
  </si>
  <si>
    <t>بين 2 أيام و 7 أيام</t>
  </si>
  <si>
    <t>Between 2 days and 7 days</t>
  </si>
  <si>
    <t>8_15</t>
  </si>
  <si>
    <t>بين 8 أيام إلى 15 يوما</t>
  </si>
  <si>
    <t>Between 8 days to 15 days</t>
  </si>
  <si>
    <t>16_21</t>
  </si>
  <si>
    <t>بين 16 يوما و 21 يوما</t>
  </si>
  <si>
    <t>Between 16 days and 21 days</t>
  </si>
  <si>
    <t>22_more</t>
  </si>
  <si>
    <t>أكثر</t>
  </si>
  <si>
    <t>More</t>
  </si>
  <si>
    <t>unavailable</t>
  </si>
  <si>
    <t>unavailable_yes</t>
  </si>
  <si>
    <t>unavailable_no</t>
  </si>
  <si>
    <t>gender</t>
  </si>
  <si>
    <t>men</t>
  </si>
  <si>
    <t>رجال</t>
  </si>
  <si>
    <t>Men</t>
  </si>
  <si>
    <t>women</t>
  </si>
  <si>
    <t>نساء</t>
  </si>
  <si>
    <t>Women</t>
  </si>
  <si>
    <t>gender_same</t>
  </si>
  <si>
    <t>نفس الشيء</t>
  </si>
  <si>
    <t>Same proportion of men and women</t>
  </si>
  <si>
    <t>gender_dont_know</t>
  </si>
  <si>
    <t>I don’t know</t>
  </si>
  <si>
    <t>gender_2</t>
  </si>
  <si>
    <t>gender_yes</t>
  </si>
  <si>
    <t>gender_no</t>
  </si>
  <si>
    <t>price_changes</t>
  </si>
  <si>
    <t>changes_yes</t>
  </si>
  <si>
    <t>changes_no</t>
  </si>
  <si>
    <t>vulnerability</t>
  </si>
  <si>
    <t>Displaced</t>
  </si>
  <si>
    <t>السكان النازحون</t>
  </si>
  <si>
    <t>Displaced population</t>
  </si>
  <si>
    <t>Female_headed</t>
  </si>
  <si>
    <t>أنثى، ربة الأسرة</t>
  </si>
  <si>
    <t>Female head of household</t>
  </si>
  <si>
    <t>Elderly</t>
  </si>
  <si>
    <t>كبار السن</t>
  </si>
  <si>
    <t>Unaccompanied_children</t>
  </si>
  <si>
    <t>الأطفال غير المصحوبين</t>
  </si>
  <si>
    <t>Unaccompanied children</t>
  </si>
  <si>
    <t>Homeless_population</t>
  </si>
  <si>
    <t>السكان المشردون</t>
  </si>
  <si>
    <t>Homeless population</t>
  </si>
  <si>
    <t>Child_parent</t>
  </si>
  <si>
    <t>الوالد / مقدم الرعاية</t>
  </si>
  <si>
    <t>Child parent / caregiver</t>
  </si>
  <si>
    <t>Disabled_population</t>
  </si>
  <si>
    <t>السكان المعاقون</t>
  </si>
  <si>
    <t>Disabled population</t>
  </si>
  <si>
    <t>other_vulnerability</t>
  </si>
  <si>
    <t>غير ذلك (يرجى التحديد)</t>
  </si>
  <si>
    <t>Other: please specify</t>
  </si>
  <si>
    <t>liquidity_issue</t>
  </si>
  <si>
    <t>yes_full</t>
  </si>
  <si>
    <t>نعم بالكامل</t>
  </si>
  <si>
    <t>Yes in Full</t>
  </si>
  <si>
    <t>yes_partially</t>
  </si>
  <si>
    <t>نعم جزئيا</t>
  </si>
  <si>
    <t>Yes partially</t>
  </si>
  <si>
    <t>غير قادر على الوصول إلى النقد</t>
  </si>
  <si>
    <t>Not able to access cash</t>
  </si>
  <si>
    <t>no_need_cash</t>
  </si>
  <si>
    <t>لا تحتاج إلى الدفع نقدًا</t>
  </si>
  <si>
    <t>Do not need to make payment in cash</t>
  </si>
  <si>
    <t>access_challenge</t>
  </si>
  <si>
    <t>لا اعرف</t>
  </si>
  <si>
    <t>Don't know</t>
  </si>
  <si>
    <t>official_vendor</t>
  </si>
  <si>
    <t>رسمی</t>
  </si>
  <si>
    <t>unofficial_vendor</t>
  </si>
  <si>
    <t>غیر رسمی</t>
  </si>
  <si>
    <t>أخرى</t>
  </si>
  <si>
    <t>Other</t>
  </si>
  <si>
    <t>acted_purpose</t>
  </si>
  <si>
    <t>jmmi</t>
  </si>
  <si>
    <t>مبادرة مراقبة السوق المشتركة</t>
  </si>
  <si>
    <t>pos_monitoring</t>
  </si>
  <si>
    <t>مراقبة نقاط البيع</t>
  </si>
  <si>
    <t>POS Monitoring</t>
  </si>
  <si>
    <t>frequency</t>
  </si>
  <si>
    <t>everyday</t>
  </si>
  <si>
    <t>كل یوم</t>
  </si>
  <si>
    <t>4_6daysperweek</t>
  </si>
  <si>
    <t>6 -4 أیام في الأسبوع</t>
  </si>
  <si>
    <t>2_3daysperweek</t>
  </si>
  <si>
    <t>2-3  أیام في الأسبوع</t>
  </si>
  <si>
    <t>onceperweek</t>
  </si>
  <si>
    <t>مرة في الأسبوع</t>
  </si>
  <si>
    <t>lessthanonceperweek</t>
  </si>
  <si>
    <t>أقل من مرة في الأسبوع</t>
  </si>
  <si>
    <t>Less than once per week</t>
  </si>
  <si>
    <t>غیر ذلك (یرجى التحدید)</t>
  </si>
  <si>
    <t>phone_credit_increase_amount</t>
  </si>
  <si>
    <t>five_percent</t>
  </si>
  <si>
    <t>5%</t>
  </si>
  <si>
    <t>ten_precent</t>
  </si>
  <si>
    <t>10%</t>
  </si>
  <si>
    <t>twenty_percent</t>
  </si>
  <si>
    <t>20%</t>
  </si>
  <si>
    <t>fifty_percent</t>
  </si>
  <si>
    <t>50%</t>
  </si>
  <si>
    <t>one_hundred_percent</t>
  </si>
  <si>
    <t>100%</t>
  </si>
  <si>
    <t>two_hundred_percent</t>
  </si>
  <si>
    <t>200%</t>
  </si>
  <si>
    <t>قيمة أخرى</t>
  </si>
  <si>
    <t>difficulties_reasons</t>
  </si>
  <si>
    <t>not_enough_supply_of_goods</t>
  </si>
  <si>
    <t>عدم توفر ما يكفي من السلع</t>
  </si>
  <si>
    <t>Not enough supply of goods</t>
  </si>
  <si>
    <t>not_enough_demand_for_customers</t>
  </si>
  <si>
    <t>لا يوجد ما يكفي من الطلب من الزبائن</t>
  </si>
  <si>
    <t>Not enough demand for customers</t>
  </si>
  <si>
    <t>not_enough_money_to_purchase_new_goods</t>
  </si>
  <si>
    <t>لا يوجد ما يكفي من المال أو الرصيد لشراء سلع جديدة</t>
  </si>
  <si>
    <t>Not enough money or credit to purchase new goods</t>
  </si>
  <si>
    <t>fuel_shortages</t>
  </si>
  <si>
    <t>مقص في الوقود</t>
  </si>
  <si>
    <t>Fuel shortages</t>
  </si>
  <si>
    <t>power_cuts</t>
  </si>
  <si>
    <t>انقطاعات في التيار الكهربائي</t>
  </si>
  <si>
    <t>Power cuts</t>
  </si>
  <si>
    <t>transportation_is_blocked</t>
  </si>
  <si>
    <t>انقطاع وسائل النقل</t>
  </si>
  <si>
    <t>Transportation is blocked</t>
  </si>
  <si>
    <t>increased_check_points_and_fees_for_the_transportation_of_goods</t>
  </si>
  <si>
    <t>زيادة نقاط التفتيش والرسوم الخاصة بنقل البضائع</t>
  </si>
  <si>
    <t>Increased check points and fees for the transportation of goods</t>
  </si>
  <si>
    <t>unsafe_to_transport_goods_along_normal_trade_routes</t>
  </si>
  <si>
    <t>من غير الآمن الآن نقل البضائع على طول طرقات التجارة العادية</t>
  </si>
  <si>
    <t>It is now unsafe to transport goods along normal trade routes</t>
  </si>
  <si>
    <t>imported_items_are_less_available</t>
  </si>
  <si>
    <t>المواد المستوردة أقل توفرا</t>
  </si>
  <si>
    <t>Imported items are less available</t>
  </si>
  <si>
    <t>Do not know</t>
  </si>
  <si>
    <t>Refuse to answer</t>
  </si>
  <si>
    <t>أخرى (الرجاء التحديد)</t>
  </si>
  <si>
    <t>customers_change_pct</t>
  </si>
  <si>
    <t>inc_81_to_100</t>
  </si>
  <si>
    <t>81% + الى 100%</t>
  </si>
  <si>
    <t>81+% to 100%</t>
  </si>
  <si>
    <t>inc_61_to_81</t>
  </si>
  <si>
    <t>61% + الى 80%</t>
  </si>
  <si>
    <t>61+% to 80%</t>
  </si>
  <si>
    <t>inc_41_to_60</t>
  </si>
  <si>
    <t>41% + الى 60+%</t>
  </si>
  <si>
    <t>41+% to 60+%</t>
  </si>
  <si>
    <t>inc_21_to_60</t>
  </si>
  <si>
    <t>21% + الى 60%</t>
  </si>
  <si>
    <t>21+% to 60%</t>
  </si>
  <si>
    <t>inc_1_to_20</t>
  </si>
  <si>
    <t>1% + الى 20%</t>
  </si>
  <si>
    <t>1+% to 20%</t>
  </si>
  <si>
    <t>no_change</t>
  </si>
  <si>
    <t>dec_1_to_20</t>
  </si>
  <si>
    <t>1% - الى 20-%</t>
  </si>
  <si>
    <t>1-% to 20-%</t>
  </si>
  <si>
    <t>dec_21_to_60</t>
  </si>
  <si>
    <t>21% - الى 04-%</t>
  </si>
  <si>
    <t>21-% to 40-%</t>
  </si>
  <si>
    <t>dec_41_to_60</t>
  </si>
  <si>
    <t>41% - الى60-%</t>
  </si>
  <si>
    <t>41-% to 60-%</t>
  </si>
  <si>
    <t>dec_61_to_81</t>
  </si>
  <si>
    <t>61% - الى 80-%</t>
  </si>
  <si>
    <t>61-% to 80-%</t>
  </si>
  <si>
    <t>dec_81_to_100</t>
  </si>
  <si>
    <t>81% - الى 100-%</t>
  </si>
  <si>
    <t>81-% to 100-%</t>
  </si>
  <si>
    <t>amount_dk_dwta</t>
  </si>
  <si>
    <t>amount</t>
  </si>
  <si>
    <t>قم بإدخال الرقم</t>
  </si>
  <si>
    <t>Enter amount</t>
  </si>
  <si>
    <t>Don’t know</t>
  </si>
  <si>
    <t>أفضل عدم الإجابة</t>
  </si>
  <si>
    <t>bank_list</t>
  </si>
  <si>
    <t>bank1</t>
  </si>
  <si>
    <t>الجمهورية</t>
  </si>
  <si>
    <t>aljumhuria</t>
  </si>
  <si>
    <t>bank2</t>
  </si>
  <si>
    <t>التجاري الوطني</t>
  </si>
  <si>
    <t>altijarii alwatani</t>
  </si>
  <si>
    <t>bank3</t>
  </si>
  <si>
    <t>الوحدة</t>
  </si>
  <si>
    <t>alwehda</t>
  </si>
  <si>
    <t>bank4</t>
  </si>
  <si>
    <t>الصحارى</t>
  </si>
  <si>
    <t>alsaharaa</t>
  </si>
  <si>
    <t>bank5</t>
  </si>
  <si>
    <t>شمال أفريقيا</t>
  </si>
  <si>
    <t>shamal 'afriqia</t>
  </si>
  <si>
    <t>bank6</t>
  </si>
  <si>
    <t>الواحة</t>
  </si>
  <si>
    <t>alwaha</t>
  </si>
  <si>
    <t>bank7</t>
  </si>
  <si>
    <t>الأمــان</t>
  </si>
  <si>
    <t>al'aman</t>
  </si>
  <si>
    <t>bank8</t>
  </si>
  <si>
    <t>الوفاء</t>
  </si>
  <si>
    <t>alwafa'</t>
  </si>
  <si>
    <t>bank9</t>
  </si>
  <si>
    <t>السرايا</t>
  </si>
  <si>
    <t>alsaraya</t>
  </si>
  <si>
    <t>bank10</t>
  </si>
  <si>
    <t>الخليج الاول</t>
  </si>
  <si>
    <t>alkhalij al'awal</t>
  </si>
  <si>
    <t>bank11</t>
  </si>
  <si>
    <t>المتحد</t>
  </si>
  <si>
    <t>almutahid</t>
  </si>
  <si>
    <t>bank12</t>
  </si>
  <si>
    <t>التجاري العربي</t>
  </si>
  <si>
    <t>altijari alarabi</t>
  </si>
  <si>
    <t>bank13</t>
  </si>
  <si>
    <t>التجارة والتنمية</t>
  </si>
  <si>
    <t>altijara waltanmia</t>
  </si>
  <si>
    <t>bank14</t>
  </si>
  <si>
    <t>المتوسط</t>
  </si>
  <si>
    <t>almutawasit</t>
  </si>
  <si>
    <t>bank15</t>
  </si>
  <si>
    <t>الاجماع العربي</t>
  </si>
  <si>
    <t>al'iijmae alarabi</t>
  </si>
  <si>
    <t>bank16</t>
  </si>
  <si>
    <t>الليبي الخارجي</t>
  </si>
  <si>
    <t>alliybi alkhariji</t>
  </si>
  <si>
    <t>bank17</t>
  </si>
  <si>
    <t>النوران</t>
  </si>
  <si>
    <t>alnuwran</t>
  </si>
  <si>
    <t>bank18</t>
  </si>
  <si>
    <t>المصرف الإسلامي الليبي</t>
  </si>
  <si>
    <t>almasrif al'iislami alliybi</t>
  </si>
  <si>
    <t>bank19</t>
  </si>
  <si>
    <t>مصرف التنمية</t>
  </si>
  <si>
    <t>masraf altanmia</t>
  </si>
  <si>
    <t>bank20</t>
  </si>
  <si>
    <t>مصرف اليقين</t>
  </si>
  <si>
    <t>masraf alyaqin</t>
  </si>
  <si>
    <t>bank21</t>
  </si>
  <si>
    <t>اهلي</t>
  </si>
  <si>
    <t>Ahli</t>
  </si>
  <si>
    <t>bank22</t>
  </si>
  <si>
    <t>امان بنك</t>
  </si>
  <si>
    <t>Aman bank</t>
  </si>
  <si>
    <t>bank23</t>
  </si>
  <si>
    <t>جمهورية</t>
  </si>
  <si>
    <t>Jomhorya</t>
  </si>
  <si>
    <t>bank24</t>
  </si>
  <si>
    <t>صحاري</t>
  </si>
  <si>
    <t>Sahari</t>
  </si>
  <si>
    <t>bank25</t>
  </si>
  <si>
    <t>زراعي</t>
  </si>
  <si>
    <t>Ziraii</t>
  </si>
  <si>
    <t>bank26</t>
  </si>
  <si>
    <t>التجاري</t>
  </si>
  <si>
    <t>Tijari</t>
  </si>
  <si>
    <t>bank27</t>
  </si>
  <si>
    <t>التجارة</t>
  </si>
  <si>
    <t>Tijara</t>
  </si>
  <si>
    <t>Prefer not to say</t>
  </si>
  <si>
    <t>modality_barriers</t>
  </si>
  <si>
    <t>lack_of_internet</t>
  </si>
  <si>
    <t>عدم وجود الانترنت</t>
  </si>
  <si>
    <t>Lack of internet</t>
  </si>
  <si>
    <t>انقطاعات التيار الكهربائي</t>
  </si>
  <si>
    <t>lack_of_demand</t>
  </si>
  <si>
    <t>نقص الطلب/ الاهتمام من قبل العملاء</t>
  </si>
  <si>
    <t>Lack of demand/ interest from customers</t>
  </si>
  <si>
    <t>dk_financial_service_provider</t>
  </si>
  <si>
    <t>لا أعرف أي مقدم خدمة مالية</t>
  </si>
  <si>
    <t>I do not know a financial service provider</t>
  </si>
  <si>
    <t>cash_only_liquidity</t>
  </si>
  <si>
    <t>فقط تقديم النقد كطريقة في المتجر / السيولة</t>
  </si>
  <si>
    <t>Providing only cash as modality in the shop/liquidity</t>
  </si>
  <si>
    <t>too_expensive</t>
  </si>
  <si>
    <t>ان استخدام طرق أخرى يكون مكلفا للغاية</t>
  </si>
  <si>
    <t>It is too expensive to use other modalities</t>
  </si>
  <si>
    <t>Prefer not to answer</t>
  </si>
  <si>
    <t>modalities_customer</t>
  </si>
  <si>
    <t>yes_no_dk_dwta</t>
  </si>
  <si>
    <t>yes_no_dwta</t>
  </si>
  <si>
    <t>yes_no_st_dwta</t>
  </si>
  <si>
    <t>sometimes</t>
  </si>
  <si>
    <t>أحيانا</t>
  </si>
  <si>
    <t>Sometimes</t>
  </si>
  <si>
    <t>modalities_alternatives</t>
  </si>
  <si>
    <t>sell_checks_parallel_market</t>
  </si>
  <si>
    <t>بيع الشيكات في السوق الموازية</t>
  </si>
  <si>
    <t>Selling checks on the parallel market</t>
  </si>
  <si>
    <t>exchange_checks_with_business</t>
  </si>
  <si>
    <t>تبادل الشيكات المصادق عليها مع الشركات</t>
  </si>
  <si>
    <t>Exchanging checks with businesses</t>
  </si>
  <si>
    <t>borrow_vendor</t>
  </si>
  <si>
    <t>اقتراض المال من البائعين</t>
  </si>
  <si>
    <t>Borrowing cash from vendors</t>
  </si>
  <si>
    <t>cash_from_workplace</t>
  </si>
  <si>
    <t>الحصول على المال من مكان العمل</t>
  </si>
  <si>
    <t>Receiving cash from my work place</t>
  </si>
  <si>
    <t>modality_frequency</t>
  </si>
  <si>
    <t>monthly</t>
  </si>
  <si>
    <t>شهريا</t>
  </si>
  <si>
    <t>Every month</t>
  </si>
  <si>
    <t>quarterly</t>
  </si>
  <si>
    <t>كل ثلاثة شهور</t>
  </si>
  <si>
    <t>Every three months</t>
  </si>
  <si>
    <t>every_6_months</t>
  </si>
  <si>
    <t>كل ستة اشهر</t>
  </si>
  <si>
    <t>Every six months</t>
  </si>
  <si>
    <t>yearly</t>
  </si>
  <si>
    <t>كل عام</t>
  </si>
  <si>
    <t>Once a year</t>
  </si>
  <si>
    <t>مطلقا</t>
  </si>
  <si>
    <t>modality_time</t>
  </si>
  <si>
    <t>منذ شهر واحد</t>
  </si>
  <si>
    <t>1 month ago</t>
  </si>
  <si>
    <t>منذ 3 أشهر</t>
  </si>
  <si>
    <t>3 months ago</t>
  </si>
  <si>
    <t>منذ 6 أشهر</t>
  </si>
  <si>
    <t>6 months ago</t>
  </si>
  <si>
    <t>منذعام</t>
  </si>
  <si>
    <t>1 year ago</t>
  </si>
  <si>
    <t>more_1_year</t>
  </si>
  <si>
    <t>منذ أكثر من عام</t>
  </si>
  <si>
    <t>More than 1 year ago</t>
  </si>
  <si>
    <t>أبداً</t>
  </si>
  <si>
    <t>not_know_not_owner</t>
  </si>
  <si>
    <t>لا أعرف / أشتغل بالمحل فقط</t>
  </si>
  <si>
    <t>Do Not know/I'm not the owner I'm just a vendor</t>
  </si>
  <si>
    <t>modality_reasons</t>
  </si>
  <si>
    <t>receive_only_cash_do_not_prefer_other</t>
  </si>
  <si>
    <t>أفضل الحصول على النقد / لا  أفضل الأساليب الأخرى</t>
  </si>
  <si>
    <t>Only want to receive cash/do not prefer other modalities</t>
  </si>
  <si>
    <t>lack_trust_bank</t>
  </si>
  <si>
    <t>عدم الثقة في المؤسسات المالية/ البنوك</t>
  </si>
  <si>
    <t>I do not trust financial institutions</t>
  </si>
  <si>
    <t>do_not_know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</si>
</sst>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rgb="FF000000"/>
      <name val="Calibri"/>
      <family val="2"/>
      <charset val="1"/>
    </font>
    <font>
      <u/>
      <sz val="11"/>
      <color rgb="FF0563C1"/>
      <name val="Calibri"/>
      <family val="2"/>
      <charset val="1"/>
    </font>
    <font>
      <b/>
      <sz val="11"/>
      <color rgb="FF000000"/>
      <name val="Arial Narrow"/>
      <family val="2"/>
      <charset val="1"/>
    </font>
    <font>
      <b/>
      <sz val="11"/>
      <color rgb="FFFFFFFF"/>
      <name val="Arial Narrow"/>
      <family val="2"/>
      <charset val="1"/>
    </font>
    <font>
      <b/>
      <sz val="10"/>
      <color rgb="FFFFFFFF"/>
      <name val="Arial Narrow"/>
      <family val="2"/>
      <charset val="1"/>
    </font>
    <font>
      <b/>
      <sz val="10"/>
      <name val="Arial Narrow"/>
      <family val="2"/>
      <charset val="1"/>
    </font>
    <font>
      <b/>
      <u/>
      <sz val="10"/>
      <color rgb="FF0563C1"/>
      <name val="Arial Narrow"/>
      <family val="2"/>
      <charset val="1"/>
    </font>
    <font>
      <b/>
      <sz val="10"/>
      <color rgb="FF000000"/>
      <name val="Calibri"/>
      <family val="2"/>
      <charset val="1"/>
    </font>
    <font>
      <b/>
      <sz val="10"/>
      <color rgb="FF0000FF"/>
      <name val="Arial Narrow"/>
      <family val="2"/>
      <charset val="1"/>
    </font>
    <font>
      <sz val="11"/>
      <color rgb="FF000000"/>
      <name val="Arial Narrow"/>
      <family val="2"/>
      <charset val="1"/>
    </font>
    <font>
      <b/>
      <sz val="12"/>
      <color rgb="FFFF0000"/>
      <name val="Calibri"/>
      <family val="2"/>
      <charset val="1"/>
    </font>
    <font>
      <b/>
      <sz val="9"/>
      <color rgb="FFFF0000"/>
      <name val="Arial Narrow"/>
      <family val="2"/>
      <charset val="1"/>
    </font>
    <font>
      <sz val="12"/>
      <color rgb="FFFF0000"/>
      <name val="Calibri"/>
      <family val="2"/>
      <charset val="1"/>
    </font>
    <font>
      <b/>
      <sz val="20"/>
      <color rgb="FF000000"/>
      <name val="Arial Narrow"/>
      <family val="2"/>
      <charset val="1"/>
    </font>
    <font>
      <sz val="10"/>
      <color rgb="FF000000"/>
      <name val="Arial Narrow"/>
      <family val="2"/>
      <charset val="1"/>
    </font>
    <font>
      <b/>
      <sz val="10"/>
      <color rgb="FF000000"/>
      <name val="Arial Narrow"/>
      <family val="2"/>
      <charset val="1"/>
    </font>
    <font>
      <b/>
      <sz val="14"/>
      <color rgb="FF000000"/>
      <name val="Arial Narrow"/>
      <family val="2"/>
      <charset val="1"/>
    </font>
    <font>
      <b/>
      <sz val="12"/>
      <color rgb="FF000000"/>
      <name val="Arial Narrow"/>
      <family val="2"/>
      <charset val="1"/>
    </font>
    <font>
      <sz val="11"/>
      <name val="Arial Narrow"/>
      <family val="2"/>
      <charset val="1"/>
    </font>
    <font>
      <b/>
      <i/>
      <sz val="11"/>
      <color rgb="FF000000"/>
      <name val="Arial Narrow"/>
      <family val="2"/>
      <charset val="1"/>
    </font>
    <font>
      <b/>
      <sz val="11"/>
      <name val="Arial Narrow"/>
      <family val="2"/>
      <charset val="1"/>
    </font>
    <font>
      <i/>
      <sz val="10"/>
      <name val="Arial Narrow"/>
      <family val="2"/>
      <charset val="1"/>
    </font>
    <font>
      <sz val="10"/>
      <color rgb="FF548235"/>
      <name val="Arial Narrow"/>
      <family val="2"/>
      <charset val="1"/>
    </font>
    <font>
      <sz val="10"/>
      <color rgb="FFFFC000"/>
      <name val="Arial Narrow"/>
      <family val="2"/>
      <charset val="1"/>
    </font>
    <font>
      <sz val="10"/>
      <color rgb="FF7F7F7F"/>
      <name val="Arial Narrow"/>
      <family val="2"/>
      <charset val="1"/>
    </font>
    <font>
      <sz val="10"/>
      <name val="Arial Narrow"/>
      <family val="2"/>
      <charset val="1"/>
    </font>
    <font>
      <sz val="10"/>
      <color rgb="FF2F5597"/>
      <name val="Arial Narrow"/>
      <family val="2"/>
      <charset val="1"/>
    </font>
    <font>
      <sz val="10"/>
      <color rgb="FFFF0000"/>
      <name val="Arial Narrow"/>
      <family val="2"/>
      <charset val="1"/>
    </font>
    <font>
      <sz val="10"/>
      <color rgb="FF767171"/>
      <name val="Arial Narrow"/>
      <family val="2"/>
      <charset val="1"/>
    </font>
    <font>
      <sz val="10"/>
      <color rgb="FF595959"/>
      <name val="Arial Narrow"/>
      <family val="2"/>
      <charset val="1"/>
    </font>
    <font>
      <sz val="10"/>
      <color rgb="FF000090"/>
      <name val="Arial Narrow"/>
      <family val="2"/>
      <charset val="1"/>
    </font>
    <font>
      <sz val="11"/>
      <color rgb="FF548235"/>
      <name val="Arial Narrow"/>
      <family val="2"/>
      <charset val="1"/>
    </font>
    <font>
      <sz val="11"/>
      <color rgb="FF7F7F7F"/>
      <name val="Arial Narrow"/>
      <family val="2"/>
      <charset val="1"/>
    </font>
    <font>
      <sz val="11"/>
      <color rgb="FF2F5597"/>
      <name val="Arial Narrow"/>
      <family val="2"/>
      <charset val="1"/>
    </font>
    <font>
      <sz val="11"/>
      <color rgb="FFCC0066"/>
      <name val="Arial Narrow"/>
      <family val="2"/>
      <charset val="1"/>
    </font>
    <font>
      <sz val="11"/>
      <color rgb="FFFF0000"/>
      <name val="Arial Narrow"/>
      <family val="2"/>
      <charset val="1"/>
    </font>
    <font>
      <sz val="11"/>
      <color rgb="FFFFC000"/>
      <name val="Arial Narrow"/>
      <family val="2"/>
      <charset val="1"/>
    </font>
    <font>
      <sz val="11"/>
      <color rgb="FF000000"/>
      <name val="Calibri"/>
      <family val="2"/>
      <charset val="1"/>
    </font>
  </fonts>
  <fills count="12">
    <fill>
      <patternFill patternType="none"/>
    </fill>
    <fill>
      <patternFill patternType="gray125"/>
    </fill>
    <fill>
      <patternFill patternType="solid">
        <fgColor rgb="FFD63F40"/>
        <bgColor rgb="FFEE5859"/>
      </patternFill>
    </fill>
    <fill>
      <patternFill patternType="solid">
        <fgColor rgb="FFA6A6A6"/>
        <bgColor rgb="FF9999FF"/>
      </patternFill>
    </fill>
    <fill>
      <patternFill patternType="solid">
        <fgColor rgb="FFD9D9D9"/>
        <bgColor rgb="FFD1D3D4"/>
      </patternFill>
    </fill>
    <fill>
      <patternFill patternType="solid">
        <fgColor rgb="FFDEEBF7"/>
        <bgColor rgb="FFE2F0D9"/>
      </patternFill>
    </fill>
    <fill>
      <patternFill patternType="solid">
        <fgColor rgb="FFFBE5D6"/>
        <bgColor rgb="FFFFF2CC"/>
      </patternFill>
    </fill>
    <fill>
      <patternFill patternType="solid">
        <fgColor rgb="FFE2F0D9"/>
        <bgColor rgb="FFDEEBF7"/>
      </patternFill>
    </fill>
    <fill>
      <patternFill patternType="solid">
        <fgColor rgb="FFFFF2CC"/>
        <bgColor rgb="FFFBE5D6"/>
      </patternFill>
    </fill>
    <fill>
      <patternFill patternType="solid">
        <fgColor rgb="FFEE5859"/>
        <bgColor rgb="FFD63F40"/>
      </patternFill>
    </fill>
    <fill>
      <patternFill patternType="solid">
        <fgColor rgb="FFFFFFFF"/>
        <bgColor rgb="FFFFF2CC"/>
      </patternFill>
    </fill>
    <fill>
      <patternFill patternType="solid">
        <fgColor rgb="FFC5E0B4"/>
        <bgColor rgb="FFC6EFCE"/>
      </patternFill>
    </fill>
  </fills>
  <borders count="63">
    <border>
      <left/>
      <right/>
      <top/>
      <bottom/>
      <diagonal/>
    </border>
    <border>
      <left style="medium">
        <color auto="1"/>
      </left>
      <right style="medium">
        <color auto="1"/>
      </right>
      <top style="medium">
        <color auto="1"/>
      </top>
      <bottom style="medium">
        <color rgb="FFFFFFFF"/>
      </bottom>
      <diagonal/>
    </border>
    <border>
      <left style="medium">
        <color auto="1"/>
      </left>
      <right style="medium">
        <color rgb="FFFFFFFF"/>
      </right>
      <top style="medium">
        <color rgb="FFFFFFFF"/>
      </top>
      <bottom style="medium">
        <color rgb="FFFFFFFF"/>
      </bottom>
      <diagonal/>
    </border>
    <border>
      <left style="medium">
        <color rgb="FFFFFFFF"/>
      </left>
      <right style="medium">
        <color auto="1"/>
      </right>
      <top style="medium">
        <color rgb="FFFFFFFF"/>
      </top>
      <bottom style="medium">
        <color rgb="FFFFFFFF"/>
      </bottom>
      <diagonal/>
    </border>
    <border>
      <left style="medium">
        <color auto="1"/>
      </left>
      <right style="medium">
        <color rgb="FFFFFFFF"/>
      </right>
      <top style="medium">
        <color rgb="FFFFFFFF"/>
      </top>
      <bottom style="medium">
        <color auto="1"/>
      </bottom>
      <diagonal/>
    </border>
    <border>
      <left style="medium">
        <color rgb="FFFFFFFF"/>
      </left>
      <right style="medium">
        <color auto="1"/>
      </right>
      <top style="medium">
        <color rgb="FFFFFFFF"/>
      </top>
      <bottom style="medium">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thin">
        <color rgb="FFD1D3D4"/>
      </left>
      <right/>
      <top style="thin">
        <color rgb="FFD1D3D4"/>
      </top>
      <bottom style="thin">
        <color rgb="FFD1D3D4"/>
      </bottom>
      <diagonal/>
    </border>
    <border>
      <left style="thin">
        <color rgb="FFD1D3D4"/>
      </left>
      <right/>
      <top style="thin">
        <color rgb="FFD1D3D4"/>
      </top>
      <bottom/>
      <diagonal/>
    </border>
    <border>
      <left/>
      <right/>
      <top style="thin">
        <color rgb="FFD1D3D4"/>
      </top>
      <bottom/>
      <diagonal/>
    </border>
    <border>
      <left style="thin">
        <color rgb="FFD1D3D4"/>
      </left>
      <right/>
      <top/>
      <bottom/>
      <diagonal/>
    </border>
    <border>
      <left/>
      <right style="thin">
        <color rgb="FFD1D3D4"/>
      </right>
      <top/>
      <bottom/>
      <diagonal/>
    </border>
    <border>
      <left style="medium">
        <color auto="1"/>
      </left>
      <right/>
      <top/>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style="thin">
        <color auto="1"/>
      </bottom>
      <diagonal/>
    </border>
    <border>
      <left/>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style="thin">
        <color auto="1"/>
      </right>
      <top style="thin">
        <color auto="1"/>
      </top>
      <bottom/>
      <diagonal/>
    </border>
    <border>
      <left style="thin">
        <color auto="1"/>
      </left>
      <right style="medium">
        <color auto="1"/>
      </right>
      <top style="thin">
        <color auto="1"/>
      </top>
      <bottom style="hair">
        <color auto="1"/>
      </bottom>
      <diagonal/>
    </border>
    <border>
      <left style="thin">
        <color auto="1"/>
      </left>
      <right/>
      <top/>
      <bottom style="hair">
        <color auto="1"/>
      </bottom>
      <diagonal/>
    </border>
    <border>
      <left/>
      <right style="thin">
        <color auto="1"/>
      </right>
      <top/>
      <bottom/>
      <diagonal/>
    </border>
    <border>
      <left/>
      <right/>
      <top/>
      <bottom style="hair">
        <color auto="1"/>
      </bottom>
      <diagonal/>
    </border>
    <border>
      <left/>
      <right style="thin">
        <color auto="1"/>
      </right>
      <top/>
      <bottom style="hair">
        <color auto="1"/>
      </bottom>
      <diagonal/>
    </border>
    <border>
      <left/>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style="medium">
        <color auto="1"/>
      </right>
      <top style="hair">
        <color auto="1"/>
      </top>
      <bottom style="hair">
        <color auto="1"/>
      </bottom>
      <diagonal/>
    </border>
    <border>
      <left/>
      <right style="thin">
        <color auto="1"/>
      </right>
      <top style="hair">
        <color auto="1"/>
      </top>
      <bottom style="hair">
        <color auto="1"/>
      </bottom>
      <diagonal/>
    </border>
    <border>
      <left style="medium">
        <color auto="1"/>
      </left>
      <right style="thin">
        <color auto="1"/>
      </right>
      <top/>
      <bottom style="thin">
        <color auto="1"/>
      </bottom>
      <diagonal/>
    </border>
    <border>
      <left style="thin">
        <color auto="1"/>
      </left>
      <right style="medium">
        <color auto="1"/>
      </right>
      <top style="thin">
        <color auto="1"/>
      </top>
      <bottom/>
      <diagonal/>
    </border>
    <border>
      <left style="thin">
        <color auto="1"/>
      </left>
      <right style="thin">
        <color auto="1"/>
      </right>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medium">
        <color auto="1"/>
      </right>
      <top style="hair">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bottom/>
      <diagonal/>
    </border>
    <border>
      <left style="thin">
        <color auto="1"/>
      </left>
      <right style="thin">
        <color auto="1"/>
      </right>
      <top style="hair">
        <color auto="1"/>
      </top>
      <bottom/>
      <diagonal/>
    </border>
    <border>
      <left style="thin">
        <color auto="1"/>
      </left>
      <right/>
      <top style="hair">
        <color auto="1"/>
      </top>
      <bottom style="medium">
        <color auto="1"/>
      </bottom>
      <diagonal/>
    </border>
    <border>
      <left/>
      <right style="thin">
        <color auto="1"/>
      </right>
      <top style="hair">
        <color auto="1"/>
      </top>
      <bottom style="medium">
        <color auto="1"/>
      </bottom>
      <diagonal/>
    </border>
    <border>
      <left/>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s>
  <cellStyleXfs count="6">
    <xf numFmtId="0" fontId="0" fillId="0" borderId="0"/>
    <xf numFmtId="9" fontId="37" fillId="0" borderId="0" applyBorder="0" applyProtection="0"/>
    <xf numFmtId="0" fontId="1" fillId="0" borderId="0" applyBorder="0" applyProtection="0"/>
    <xf numFmtId="0" fontId="1" fillId="0" borderId="0" applyBorder="0" applyProtection="0"/>
    <xf numFmtId="0" fontId="1" fillId="0" borderId="0" applyBorder="0" applyProtection="0"/>
    <xf numFmtId="0" fontId="37" fillId="0" borderId="0"/>
  </cellStyleXfs>
  <cellXfs count="208">
    <xf numFmtId="0" fontId="0" fillId="0" borderId="0" xfId="0"/>
    <xf numFmtId="0" fontId="22" fillId="11" borderId="35" xfId="0" applyFont="1" applyFill="1" applyBorder="1" applyAlignment="1">
      <alignment horizontal="center" vertical="center"/>
    </xf>
    <xf numFmtId="0" fontId="2" fillId="10" borderId="13" xfId="0" applyFont="1" applyFill="1" applyBorder="1" applyAlignment="1">
      <alignment vertical="top"/>
    </xf>
    <xf numFmtId="0" fontId="0" fillId="0" borderId="0" xfId="0" applyAlignment="1">
      <alignment horizontal="left" wrapText="1"/>
    </xf>
    <xf numFmtId="0" fontId="3" fillId="2" borderId="2" xfId="0" applyFont="1" applyFill="1" applyBorder="1" applyAlignment="1">
      <alignment vertical="top" wrapText="1"/>
    </xf>
    <xf numFmtId="0" fontId="3" fillId="2" borderId="3" xfId="0" applyFont="1" applyFill="1" applyBorder="1" applyAlignment="1">
      <alignment horizontal="left" vertical="top" wrapText="1"/>
    </xf>
    <xf numFmtId="0" fontId="4" fillId="3" borderId="2" xfId="0" applyFont="1" applyFill="1" applyBorder="1" applyAlignment="1">
      <alignment vertical="top" wrapText="1"/>
    </xf>
    <xf numFmtId="0" fontId="4" fillId="3" borderId="3" xfId="0" applyFont="1" applyFill="1" applyBorder="1" applyAlignment="1">
      <alignment horizontal="left" vertical="top" wrapText="1"/>
    </xf>
    <xf numFmtId="0" fontId="5" fillId="4" borderId="2" xfId="0" applyFont="1" applyFill="1" applyBorder="1" applyAlignment="1">
      <alignment vertical="top" wrapText="1"/>
    </xf>
    <xf numFmtId="0" fontId="5" fillId="4" borderId="3" xfId="0" applyFont="1" applyFill="1" applyBorder="1" applyAlignment="1">
      <alignment horizontal="left" vertical="top" wrapText="1"/>
    </xf>
    <xf numFmtId="0" fontId="6" fillId="4" borderId="3" xfId="2" applyFont="1" applyFill="1" applyBorder="1" applyAlignment="1" applyProtection="1">
      <alignment horizontal="left" wrapText="1"/>
    </xf>
    <xf numFmtId="0" fontId="7" fillId="0" borderId="0" xfId="0" applyFont="1"/>
    <xf numFmtId="0" fontId="4" fillId="3" borderId="4" xfId="0" applyFont="1" applyFill="1" applyBorder="1" applyAlignment="1">
      <alignment vertical="top" wrapText="1"/>
    </xf>
    <xf numFmtId="0" fontId="4" fillId="3" borderId="5" xfId="0" applyFont="1" applyFill="1" applyBorder="1" applyAlignment="1">
      <alignment horizontal="left" vertical="top" wrapText="1"/>
    </xf>
    <xf numFmtId="0" fontId="9" fillId="0" borderId="0" xfId="0" applyFont="1"/>
    <xf numFmtId="0" fontId="10" fillId="5" borderId="0" xfId="0" applyFont="1" applyFill="1" applyAlignment="1">
      <alignment horizontal="center" vertical="center" wrapText="1"/>
    </xf>
    <xf numFmtId="0" fontId="11" fillId="5" borderId="0" xfId="0" applyFont="1" applyFill="1" applyAlignment="1">
      <alignment horizontal="center" vertical="center" wrapText="1"/>
    </xf>
    <xf numFmtId="0" fontId="12" fillId="5" borderId="0" xfId="0" applyFont="1" applyFill="1" applyAlignment="1">
      <alignment horizontal="center" vertical="center" wrapText="1"/>
    </xf>
    <xf numFmtId="0" fontId="9" fillId="0" borderId="6" xfId="0" applyFont="1" applyBorder="1" applyAlignment="1">
      <alignment wrapText="1"/>
    </xf>
    <xf numFmtId="0" fontId="9" fillId="0" borderId="0" xfId="0" applyFont="1" applyAlignment="1">
      <alignment wrapText="1"/>
    </xf>
    <xf numFmtId="0" fontId="0" fillId="6" borderId="0" xfId="0" applyFill="1"/>
    <xf numFmtId="0" fontId="0" fillId="7" borderId="0" xfId="0" applyFill="1"/>
    <xf numFmtId="0" fontId="0" fillId="8" borderId="0" xfId="0" applyFill="1"/>
    <xf numFmtId="0" fontId="0" fillId="0" borderId="0" xfId="0" applyAlignment="1">
      <alignment wrapText="1"/>
    </xf>
    <xf numFmtId="2" fontId="9" fillId="0" borderId="0" xfId="0" applyNumberFormat="1" applyFont="1"/>
    <xf numFmtId="2" fontId="13" fillId="0" borderId="0" xfId="0" applyNumberFormat="1" applyFont="1"/>
    <xf numFmtId="2" fontId="9" fillId="0" borderId="0" xfId="0" applyNumberFormat="1" applyFont="1" applyAlignment="1">
      <alignment horizontal="center"/>
    </xf>
    <xf numFmtId="2" fontId="2" fillId="0" borderId="0" xfId="0" applyNumberFormat="1" applyFont="1"/>
    <xf numFmtId="2" fontId="14" fillId="0" borderId="0" xfId="0" applyNumberFormat="1" applyFont="1" applyAlignment="1">
      <alignment wrapText="1"/>
    </xf>
    <xf numFmtId="2" fontId="15" fillId="0" borderId="0" xfId="1" applyNumberFormat="1" applyFont="1" applyBorder="1" applyAlignment="1" applyProtection="1">
      <alignment horizontal="center" vertical="center" wrapText="1"/>
    </xf>
    <xf numFmtId="2" fontId="15" fillId="0" borderId="0" xfId="1" applyNumberFormat="1" applyFont="1" applyBorder="1" applyAlignment="1" applyProtection="1">
      <alignment horizontal="center" wrapText="1"/>
    </xf>
    <xf numFmtId="2" fontId="16" fillId="0" borderId="0" xfId="0" applyNumberFormat="1" applyFont="1" applyAlignment="1">
      <alignment horizontal="center" vertical="center"/>
    </xf>
    <xf numFmtId="2" fontId="16" fillId="0" borderId="0" xfId="0" applyNumberFormat="1" applyFont="1" applyAlignment="1">
      <alignment horizontal="right" vertical="center"/>
    </xf>
    <xf numFmtId="2" fontId="2" fillId="0" borderId="0" xfId="0" applyNumberFormat="1" applyFont="1" applyAlignment="1">
      <alignment horizontal="right" vertical="center"/>
    </xf>
    <xf numFmtId="2" fontId="2" fillId="0" borderId="7" xfId="0" applyNumberFormat="1" applyFont="1" applyBorder="1"/>
    <xf numFmtId="2" fontId="2" fillId="0" borderId="7" xfId="0" applyNumberFormat="1" applyFont="1" applyBorder="1" applyAlignment="1">
      <alignment horizontal="right" vertical="center"/>
    </xf>
    <xf numFmtId="2" fontId="2" fillId="0" borderId="8" xfId="0" applyNumberFormat="1" applyFont="1" applyBorder="1"/>
    <xf numFmtId="2" fontId="2" fillId="0" borderId="8" xfId="0" applyNumberFormat="1" applyFont="1" applyBorder="1" applyAlignment="1">
      <alignment horizontal="right" vertical="center"/>
    </xf>
    <xf numFmtId="2" fontId="2" fillId="0" borderId="8" xfId="0" applyNumberFormat="1" applyFont="1" applyBorder="1" applyAlignment="1">
      <alignment horizontal="right"/>
    </xf>
    <xf numFmtId="2" fontId="2" fillId="0" borderId="9" xfId="0" applyNumberFormat="1" applyFont="1" applyBorder="1"/>
    <xf numFmtId="2" fontId="9" fillId="0" borderId="9" xfId="0" applyNumberFormat="1" applyFont="1" applyBorder="1"/>
    <xf numFmtId="2" fontId="2" fillId="0" borderId="9" xfId="0" applyNumberFormat="1" applyFont="1" applyBorder="1" applyAlignment="1">
      <alignment horizontal="right" vertical="center"/>
    </xf>
    <xf numFmtId="2" fontId="17" fillId="0" borderId="0" xfId="1" applyNumberFormat="1" applyFont="1" applyBorder="1" applyAlignment="1" applyProtection="1">
      <alignment horizontal="left" vertical="center"/>
    </xf>
    <xf numFmtId="2" fontId="9" fillId="0" borderId="0" xfId="0" applyNumberFormat="1" applyFont="1" applyAlignment="1">
      <alignment wrapText="1"/>
    </xf>
    <xf numFmtId="2" fontId="14" fillId="0" borderId="0" xfId="1" applyNumberFormat="1" applyFont="1" applyBorder="1" applyAlignment="1" applyProtection="1">
      <alignment horizontal="center" vertical="center" wrapText="1"/>
    </xf>
    <xf numFmtId="2" fontId="14" fillId="0" borderId="0" xfId="1" applyNumberFormat="1" applyFont="1" applyBorder="1" applyAlignment="1" applyProtection="1">
      <alignment horizontal="center" wrapText="1"/>
    </xf>
    <xf numFmtId="2" fontId="17" fillId="0" borderId="0" xfId="0" applyNumberFormat="1" applyFont="1"/>
    <xf numFmtId="2" fontId="2" fillId="0" borderId="0" xfId="0" applyNumberFormat="1" applyFont="1" applyAlignment="1">
      <alignment horizontal="left"/>
    </xf>
    <xf numFmtId="2" fontId="2" fillId="0" borderId="0" xfId="0" applyNumberFormat="1" applyFont="1" applyAlignment="1">
      <alignment wrapText="1"/>
    </xf>
    <xf numFmtId="0" fontId="3" fillId="9" borderId="11" xfId="0" applyFont="1" applyFill="1" applyBorder="1" applyAlignment="1">
      <alignment vertical="top"/>
    </xf>
    <xf numFmtId="0" fontId="3" fillId="9" borderId="12" xfId="0" applyFont="1" applyFill="1" applyBorder="1" applyAlignment="1">
      <alignment vertical="top"/>
    </xf>
    <xf numFmtId="0" fontId="9" fillId="10" borderId="0" xfId="0" applyFont="1" applyFill="1" applyAlignment="1">
      <alignment vertical="top"/>
    </xf>
    <xf numFmtId="0" fontId="9" fillId="10" borderId="14" xfId="0" applyFont="1" applyFill="1" applyBorder="1" applyAlignment="1">
      <alignment vertical="top"/>
    </xf>
    <xf numFmtId="0" fontId="18" fillId="10" borderId="0" xfId="0" applyFont="1" applyFill="1"/>
    <xf numFmtId="0" fontId="20" fillId="10" borderId="21" xfId="0" applyFont="1" applyFill="1" applyBorder="1" applyAlignment="1">
      <alignment horizontal="left" vertical="center"/>
    </xf>
    <xf numFmtId="0" fontId="20" fillId="10" borderId="22" xfId="0" applyFont="1" applyFill="1" applyBorder="1" applyAlignment="1">
      <alignment horizontal="left" vertical="center"/>
    </xf>
    <xf numFmtId="0" fontId="20" fillId="10" borderId="23" xfId="0" applyFont="1" applyFill="1" applyBorder="1" applyAlignment="1">
      <alignment horizontal="left" vertical="center"/>
    </xf>
    <xf numFmtId="0" fontId="5" fillId="10" borderId="25" xfId="0" applyFont="1" applyFill="1" applyBorder="1" applyAlignment="1">
      <alignment horizontal="center"/>
    </xf>
    <xf numFmtId="0" fontId="5" fillId="10" borderId="7" xfId="0" applyFont="1" applyFill="1" applyBorder="1" applyAlignment="1">
      <alignment horizontal="center"/>
    </xf>
    <xf numFmtId="0" fontId="5" fillId="10" borderId="26" xfId="0" applyFont="1" applyFill="1" applyBorder="1" applyAlignment="1">
      <alignment horizontal="center"/>
    </xf>
    <xf numFmtId="0" fontId="20" fillId="10" borderId="0" xfId="0" applyFont="1" applyFill="1" applyAlignment="1">
      <alignment horizontal="left" vertical="center"/>
    </xf>
    <xf numFmtId="0" fontId="20" fillId="10" borderId="27" xfId="0" applyFont="1" applyFill="1" applyBorder="1" applyAlignment="1">
      <alignment horizontal="left" vertical="center"/>
    </xf>
    <xf numFmtId="0" fontId="20" fillId="10" borderId="28" xfId="0" applyFont="1" applyFill="1" applyBorder="1" applyAlignment="1">
      <alignment horizontal="left" vertical="center"/>
    </xf>
    <xf numFmtId="0" fontId="21" fillId="10" borderId="29" xfId="0" applyFont="1" applyFill="1" applyBorder="1" applyAlignment="1">
      <alignment horizontal="center"/>
    </xf>
    <xf numFmtId="0" fontId="21" fillId="10" borderId="8" xfId="0" applyFont="1" applyFill="1" applyBorder="1" applyAlignment="1">
      <alignment horizontal="center"/>
    </xf>
    <xf numFmtId="0" fontId="21" fillId="10" borderId="30" xfId="0" applyFont="1" applyFill="1" applyBorder="1" applyAlignment="1">
      <alignment horizontal="center"/>
    </xf>
    <xf numFmtId="0" fontId="20" fillId="10" borderId="8" xfId="0" applyFont="1" applyFill="1" applyBorder="1" applyAlignment="1">
      <alignment horizontal="left" vertical="center"/>
    </xf>
    <xf numFmtId="0" fontId="20" fillId="10" borderId="31" xfId="0" applyFont="1" applyFill="1" applyBorder="1" applyAlignment="1">
      <alignment horizontal="left" vertical="center"/>
    </xf>
    <xf numFmtId="0" fontId="20" fillId="10" borderId="29" xfId="0" applyFont="1" applyFill="1" applyBorder="1" applyAlignment="1">
      <alignment horizontal="left" vertical="center"/>
    </xf>
    <xf numFmtId="0" fontId="18" fillId="10" borderId="33" xfId="0" applyFont="1" applyFill="1" applyBorder="1" applyAlignment="1">
      <alignment horizontal="left" vertical="center"/>
    </xf>
    <xf numFmtId="0" fontId="18" fillId="10" borderId="34" xfId="0" applyFont="1" applyFill="1" applyBorder="1"/>
    <xf numFmtId="0" fontId="23" fillId="11" borderId="35" xfId="0" applyFont="1" applyFill="1" applyBorder="1" applyAlignment="1">
      <alignment horizontal="center" vertical="center"/>
    </xf>
    <xf numFmtId="0" fontId="23" fillId="11" borderId="34" xfId="0" applyFont="1" applyFill="1" applyBorder="1" applyAlignment="1">
      <alignment horizontal="center" vertical="center"/>
    </xf>
    <xf numFmtId="0" fontId="18" fillId="10" borderId="7" xfId="0" applyFont="1" applyFill="1" applyBorder="1" applyAlignment="1">
      <alignment horizontal="left"/>
    </xf>
    <xf numFmtId="0" fontId="18" fillId="10" borderId="36" xfId="0" applyFont="1" applyFill="1" applyBorder="1" applyAlignment="1">
      <alignment horizontal="left" wrapText="1"/>
    </xf>
    <xf numFmtId="0" fontId="18" fillId="10" borderId="25" xfId="0" applyFont="1" applyFill="1" applyBorder="1" applyAlignment="1">
      <alignment horizontal="left"/>
    </xf>
    <xf numFmtId="0" fontId="1" fillId="10" borderId="25" xfId="2" applyFill="1" applyBorder="1" applyAlignment="1" applyProtection="1">
      <alignment horizontal="left"/>
    </xf>
    <xf numFmtId="0" fontId="18" fillId="10" borderId="37" xfId="0" applyFont="1" applyFill="1" applyBorder="1" applyAlignment="1">
      <alignment horizontal="left" wrapText="1"/>
    </xf>
    <xf numFmtId="0" fontId="18" fillId="10" borderId="38" xfId="0" applyFont="1" applyFill="1" applyBorder="1" applyAlignment="1">
      <alignment horizontal="left" vertical="center"/>
    </xf>
    <xf numFmtId="0" fontId="18" fillId="10" borderId="39" xfId="0" applyFont="1" applyFill="1" applyBorder="1"/>
    <xf numFmtId="0" fontId="24" fillId="11" borderId="40" xfId="0" applyFont="1" applyFill="1" applyBorder="1" applyAlignment="1">
      <alignment horizontal="center" vertical="center"/>
    </xf>
    <xf numFmtId="0" fontId="24" fillId="11" borderId="41" xfId="0" applyFont="1" applyFill="1" applyBorder="1" applyAlignment="1">
      <alignment horizontal="center" vertical="center"/>
    </xf>
    <xf numFmtId="0" fontId="18" fillId="10" borderId="42" xfId="0" applyFont="1" applyFill="1" applyBorder="1"/>
    <xf numFmtId="0" fontId="18" fillId="10" borderId="43" xfId="0" applyFont="1" applyFill="1" applyBorder="1"/>
    <xf numFmtId="0" fontId="18" fillId="10" borderId="44" xfId="0" applyFont="1" applyFill="1" applyBorder="1"/>
    <xf numFmtId="0" fontId="1" fillId="10" borderId="44" xfId="2" applyFill="1" applyBorder="1" applyProtection="1"/>
    <xf numFmtId="0" fontId="18" fillId="10" borderId="45" xfId="0" applyFont="1" applyFill="1" applyBorder="1"/>
    <xf numFmtId="0" fontId="1" fillId="0" borderId="0" xfId="2" applyBorder="1" applyProtection="1"/>
    <xf numFmtId="0" fontId="18" fillId="10" borderId="44" xfId="0" applyFont="1" applyFill="1" applyBorder="1" applyAlignment="1">
      <alignment horizontal="left" vertical="center"/>
    </xf>
    <xf numFmtId="0" fontId="18" fillId="10" borderId="46" xfId="0" applyFont="1" applyFill="1" applyBorder="1"/>
    <xf numFmtId="0" fontId="22" fillId="11" borderId="44" xfId="0" applyFont="1" applyFill="1" applyBorder="1" applyAlignment="1">
      <alignment horizontal="center" vertical="center"/>
    </xf>
    <xf numFmtId="0" fontId="22" fillId="11" borderId="42" xfId="0" applyFont="1" applyFill="1" applyBorder="1" applyAlignment="1">
      <alignment horizontal="center" vertical="center"/>
    </xf>
    <xf numFmtId="0" fontId="22" fillId="11" borderId="46" xfId="0" applyFont="1" applyFill="1" applyBorder="1" applyAlignment="1">
      <alignment horizontal="center" vertical="center"/>
    </xf>
    <xf numFmtId="0" fontId="22" fillId="11" borderId="0" xfId="0" applyFont="1" applyFill="1" applyAlignment="1">
      <alignment horizontal="center" vertical="center"/>
    </xf>
    <xf numFmtId="0" fontId="18" fillId="10" borderId="27" xfId="0" applyFont="1" applyFill="1" applyBorder="1"/>
    <xf numFmtId="0" fontId="18" fillId="10" borderId="28" xfId="0" applyFont="1" applyFill="1" applyBorder="1"/>
    <xf numFmtId="0" fontId="25" fillId="10" borderId="44" xfId="0" applyFont="1" applyFill="1" applyBorder="1" applyAlignment="1">
      <alignment horizontal="center" vertical="center"/>
    </xf>
    <xf numFmtId="0" fontId="25" fillId="10" borderId="42" xfId="0" applyFont="1" applyFill="1" applyBorder="1" applyAlignment="1">
      <alignment horizontal="center" vertical="center"/>
    </xf>
    <xf numFmtId="0" fontId="26" fillId="10" borderId="42" xfId="0" applyFont="1" applyFill="1" applyBorder="1" applyAlignment="1">
      <alignment horizontal="center" vertical="center"/>
    </xf>
    <xf numFmtId="0" fontId="27" fillId="10" borderId="42" xfId="0" applyFont="1" applyFill="1" applyBorder="1" applyAlignment="1">
      <alignment horizontal="center" vertical="center"/>
    </xf>
    <xf numFmtId="0" fontId="24" fillId="10" borderId="40" xfId="0" applyFont="1" applyFill="1" applyBorder="1" applyAlignment="1">
      <alignment horizontal="center" vertical="center"/>
    </xf>
    <xf numFmtId="0" fontId="27" fillId="11" borderId="42" xfId="0" applyFont="1" applyFill="1" applyBorder="1" applyAlignment="1">
      <alignment horizontal="center" vertical="center"/>
    </xf>
    <xf numFmtId="0" fontId="27" fillId="11" borderId="46" xfId="0" applyFont="1" applyFill="1" applyBorder="1" applyAlignment="1">
      <alignment horizontal="center" vertical="center"/>
    </xf>
    <xf numFmtId="0" fontId="18" fillId="0" borderId="44" xfId="0" applyFont="1" applyBorder="1"/>
    <xf numFmtId="0" fontId="1" fillId="0" borderId="44" xfId="2" applyBorder="1" applyProtection="1"/>
    <xf numFmtId="0" fontId="25" fillId="10" borderId="46" xfId="0" applyFont="1" applyFill="1" applyBorder="1" applyAlignment="1">
      <alignment horizontal="center" vertical="center"/>
    </xf>
    <xf numFmtId="0" fontId="1" fillId="10" borderId="0" xfId="2" applyFill="1" applyBorder="1" applyProtection="1"/>
    <xf numFmtId="0" fontId="18" fillId="10" borderId="0" xfId="0" applyFont="1" applyFill="1" applyAlignment="1">
      <alignment horizontal="center"/>
    </xf>
    <xf numFmtId="0" fontId="18" fillId="10" borderId="27" xfId="0" applyFont="1" applyFill="1" applyBorder="1" applyAlignment="1">
      <alignment horizontal="left"/>
    </xf>
    <xf numFmtId="0" fontId="22" fillId="10" borderId="42" xfId="0" applyFont="1" applyFill="1" applyBorder="1" applyAlignment="1">
      <alignment horizontal="center" vertical="center"/>
    </xf>
    <xf numFmtId="0" fontId="22" fillId="10" borderId="46" xfId="0" applyFont="1" applyFill="1" applyBorder="1" applyAlignment="1">
      <alignment horizontal="center" vertical="center"/>
    </xf>
    <xf numFmtId="0" fontId="18" fillId="10" borderId="29" xfId="0" applyFont="1" applyFill="1" applyBorder="1" applyAlignment="1">
      <alignment horizontal="left" vertical="center"/>
    </xf>
    <xf numFmtId="0" fontId="18" fillId="10" borderId="30" xfId="0" applyFont="1" applyFill="1" applyBorder="1"/>
    <xf numFmtId="0" fontId="25" fillId="10" borderId="29" xfId="0" applyFont="1" applyFill="1" applyBorder="1" applyAlignment="1">
      <alignment horizontal="center" vertical="center"/>
    </xf>
    <xf numFmtId="0" fontId="25" fillId="10" borderId="8" xfId="0" applyFont="1" applyFill="1" applyBorder="1" applyAlignment="1">
      <alignment horizontal="center" vertical="center"/>
    </xf>
    <xf numFmtId="0" fontId="25" fillId="10" borderId="30" xfId="0" applyFont="1" applyFill="1" applyBorder="1" applyAlignment="1">
      <alignment horizontal="center" vertical="center"/>
    </xf>
    <xf numFmtId="0" fontId="18" fillId="10" borderId="41" xfId="0" applyFont="1" applyFill="1" applyBorder="1"/>
    <xf numFmtId="0" fontId="25" fillId="10" borderId="38" xfId="0" applyFont="1" applyFill="1" applyBorder="1" applyAlignment="1">
      <alignment horizontal="center" vertical="center"/>
    </xf>
    <xf numFmtId="0" fontId="25" fillId="10" borderId="40" xfId="0" applyFont="1" applyFill="1" applyBorder="1" applyAlignment="1">
      <alignment horizontal="center" vertical="center"/>
    </xf>
    <xf numFmtId="0" fontId="28" fillId="10" borderId="40" xfId="0" applyFont="1" applyFill="1" applyBorder="1" applyAlignment="1">
      <alignment horizontal="center" vertical="center"/>
    </xf>
    <xf numFmtId="0" fontId="22" fillId="10" borderId="40" xfId="0" applyFont="1" applyFill="1" applyBorder="1" applyAlignment="1">
      <alignment horizontal="center" vertical="center"/>
    </xf>
    <xf numFmtId="0" fontId="22" fillId="10" borderId="41" xfId="0" applyFont="1" applyFill="1" applyBorder="1" applyAlignment="1">
      <alignment horizontal="center" vertical="center"/>
    </xf>
    <xf numFmtId="0" fontId="18" fillId="10" borderId="35" xfId="0" applyFont="1" applyFill="1" applyBorder="1" applyAlignment="1">
      <alignment horizontal="center"/>
    </xf>
    <xf numFmtId="0" fontId="1" fillId="10" borderId="48" xfId="2" applyFill="1" applyBorder="1" applyProtection="1"/>
    <xf numFmtId="0" fontId="28" fillId="10" borderId="42" xfId="0" applyFont="1" applyFill="1" applyBorder="1" applyAlignment="1">
      <alignment horizontal="center" vertical="center"/>
    </xf>
    <xf numFmtId="0" fontId="1" fillId="10" borderId="45" xfId="2" applyFill="1" applyBorder="1" applyProtection="1"/>
    <xf numFmtId="0" fontId="29" fillId="0" borderId="42" xfId="0" applyFont="1" applyBorder="1" applyAlignment="1">
      <alignment horizontal="center" vertical="center"/>
    </xf>
    <xf numFmtId="0" fontId="29" fillId="0" borderId="46" xfId="0" applyFont="1" applyBorder="1" applyAlignment="1">
      <alignment horizontal="center" vertical="center"/>
    </xf>
    <xf numFmtId="0" fontId="28" fillId="11" borderId="42" xfId="0" applyFont="1" applyFill="1" applyBorder="1" applyAlignment="1">
      <alignment horizontal="center" vertical="center"/>
    </xf>
    <xf numFmtId="0" fontId="28" fillId="11" borderId="46" xfId="0" applyFont="1" applyFill="1" applyBorder="1" applyAlignment="1">
      <alignment horizontal="center" vertical="center"/>
    </xf>
    <xf numFmtId="0" fontId="22" fillId="11" borderId="28" xfId="0" applyFont="1" applyFill="1" applyBorder="1" applyAlignment="1">
      <alignment horizontal="center" vertical="center"/>
    </xf>
    <xf numFmtId="0" fontId="23" fillId="11" borderId="42" xfId="0" applyFont="1" applyFill="1" applyBorder="1" applyAlignment="1">
      <alignment horizontal="center" vertical="center"/>
    </xf>
    <xf numFmtId="0" fontId="23" fillId="11" borderId="40" xfId="0" applyFont="1" applyFill="1" applyBorder="1" applyAlignment="1">
      <alignment horizontal="center" vertical="center"/>
    </xf>
    <xf numFmtId="0" fontId="23" fillId="11" borderId="41" xfId="0" applyFont="1" applyFill="1" applyBorder="1" applyAlignment="1">
      <alignment horizontal="center" vertical="center"/>
    </xf>
    <xf numFmtId="0" fontId="18" fillId="10" borderId="0" xfId="0" applyFont="1" applyFill="1" applyAlignment="1">
      <alignment horizontal="left"/>
    </xf>
    <xf numFmtId="0" fontId="18" fillId="10" borderId="43" xfId="0" applyFont="1" applyFill="1" applyBorder="1" applyAlignment="1">
      <alignment horizontal="left" wrapText="1"/>
    </xf>
    <xf numFmtId="0" fontId="18" fillId="10" borderId="44" xfId="0" applyFont="1" applyFill="1" applyBorder="1" applyAlignment="1">
      <alignment horizontal="left"/>
    </xf>
    <xf numFmtId="0" fontId="1" fillId="10" borderId="44" xfId="2" applyFill="1" applyBorder="1" applyAlignment="1" applyProtection="1">
      <alignment horizontal="left"/>
    </xf>
    <xf numFmtId="0" fontId="18" fillId="10" borderId="45" xfId="0" applyFont="1" applyFill="1" applyBorder="1" applyAlignment="1">
      <alignment horizontal="left" wrapText="1"/>
    </xf>
    <xf numFmtId="0" fontId="24" fillId="11" borderId="42" xfId="0" applyFont="1" applyFill="1" applyBorder="1" applyAlignment="1">
      <alignment horizontal="center" vertical="center"/>
    </xf>
    <xf numFmtId="0" fontId="24" fillId="11" borderId="46" xfId="0" applyFont="1" applyFill="1" applyBorder="1" applyAlignment="1">
      <alignment horizontal="center" vertical="center"/>
    </xf>
    <xf numFmtId="0" fontId="18" fillId="10" borderId="49" xfId="0" applyFont="1" applyFill="1" applyBorder="1" applyAlignment="1">
      <alignment horizontal="left"/>
    </xf>
    <xf numFmtId="0" fontId="18" fillId="10" borderId="38" xfId="0" applyFont="1" applyFill="1" applyBorder="1" applyAlignment="1">
      <alignment horizontal="left"/>
    </xf>
    <xf numFmtId="0" fontId="28" fillId="10" borderId="46" xfId="0" applyFont="1" applyFill="1" applyBorder="1" applyAlignment="1">
      <alignment horizontal="center" vertical="center"/>
    </xf>
    <xf numFmtId="0" fontId="18" fillId="10" borderId="40" xfId="0" applyFont="1" applyFill="1" applyBorder="1"/>
    <xf numFmtId="0" fontId="18" fillId="10" borderId="49" xfId="0" applyFont="1" applyFill="1" applyBorder="1"/>
    <xf numFmtId="0" fontId="18" fillId="10" borderId="38" xfId="0" applyFont="1" applyFill="1" applyBorder="1"/>
    <xf numFmtId="0" fontId="18" fillId="10" borderId="50" xfId="0" applyFont="1" applyFill="1" applyBorder="1" applyAlignment="1">
      <alignment horizontal="left" vertical="center"/>
    </xf>
    <xf numFmtId="0" fontId="18" fillId="10" borderId="51" xfId="0" applyFont="1" applyFill="1" applyBorder="1"/>
    <xf numFmtId="0" fontId="25" fillId="10" borderId="50" xfId="0" applyFont="1" applyFill="1" applyBorder="1" applyAlignment="1">
      <alignment horizontal="center" vertical="center"/>
    </xf>
    <xf numFmtId="0" fontId="25" fillId="10" borderId="52" xfId="0" applyFont="1" applyFill="1" applyBorder="1" applyAlignment="1">
      <alignment horizontal="center" vertical="center"/>
    </xf>
    <xf numFmtId="0" fontId="28" fillId="10" borderId="52" xfId="0" applyFont="1" applyFill="1" applyBorder="1" applyAlignment="1">
      <alignment horizontal="center" vertical="center"/>
    </xf>
    <xf numFmtId="0" fontId="28" fillId="11" borderId="52" xfId="0" applyFont="1" applyFill="1" applyBorder="1" applyAlignment="1">
      <alignment horizontal="center" vertical="center"/>
    </xf>
    <xf numFmtId="0" fontId="28" fillId="11" borderId="51" xfId="0" applyFont="1" applyFill="1" applyBorder="1" applyAlignment="1">
      <alignment horizontal="center" vertical="center"/>
    </xf>
    <xf numFmtId="0" fontId="18" fillId="10" borderId="50" xfId="0" applyFont="1" applyFill="1" applyBorder="1" applyAlignment="1">
      <alignment horizontal="left"/>
    </xf>
    <xf numFmtId="0" fontId="18" fillId="10" borderId="52" xfId="0" applyFont="1" applyFill="1" applyBorder="1" applyAlignment="1">
      <alignment horizontal="left"/>
    </xf>
    <xf numFmtId="0" fontId="18" fillId="10" borderId="53" xfId="0" applyFont="1" applyFill="1" applyBorder="1" applyAlignment="1">
      <alignment horizontal="left"/>
    </xf>
    <xf numFmtId="0" fontId="18" fillId="10" borderId="50" xfId="0" applyFont="1" applyFill="1" applyBorder="1"/>
    <xf numFmtId="0" fontId="1" fillId="10" borderId="50" xfId="2" applyFill="1" applyBorder="1" applyProtection="1"/>
    <xf numFmtId="0" fontId="18" fillId="10" borderId="54" xfId="0" applyFont="1" applyFill="1" applyBorder="1"/>
    <xf numFmtId="0" fontId="25" fillId="10" borderId="33" xfId="0" applyFont="1" applyFill="1" applyBorder="1" applyAlignment="1">
      <alignment horizontal="center" vertical="center"/>
    </xf>
    <xf numFmtId="0" fontId="25" fillId="10" borderId="35" xfId="0" applyFont="1" applyFill="1" applyBorder="1" applyAlignment="1">
      <alignment horizontal="center" vertical="center"/>
    </xf>
    <xf numFmtId="0" fontId="22" fillId="11" borderId="34" xfId="0" applyFont="1" applyFill="1" applyBorder="1" applyAlignment="1">
      <alignment horizontal="center" vertical="center"/>
    </xf>
    <xf numFmtId="0" fontId="18" fillId="10" borderId="35" xfId="0" applyFont="1" applyFill="1" applyBorder="1"/>
    <xf numFmtId="0" fontId="18" fillId="10" borderId="33" xfId="0" applyFont="1" applyFill="1" applyBorder="1"/>
    <xf numFmtId="0" fontId="1" fillId="10" borderId="33" xfId="2" applyFill="1" applyBorder="1" applyProtection="1"/>
    <xf numFmtId="0" fontId="18" fillId="10" borderId="37" xfId="0" applyFont="1" applyFill="1" applyBorder="1"/>
    <xf numFmtId="0" fontId="30" fillId="11" borderId="40" xfId="0" applyFont="1" applyFill="1" applyBorder="1" applyAlignment="1">
      <alignment horizontal="center" vertical="center"/>
    </xf>
    <xf numFmtId="0" fontId="30" fillId="11" borderId="41" xfId="0" applyFont="1" applyFill="1" applyBorder="1" applyAlignment="1">
      <alignment horizontal="center" vertical="center"/>
    </xf>
    <xf numFmtId="0" fontId="1" fillId="10" borderId="28" xfId="2" applyFill="1" applyBorder="1" applyProtection="1"/>
    <xf numFmtId="0" fontId="18" fillId="10" borderId="56" xfId="0" applyFont="1" applyFill="1" applyBorder="1"/>
    <xf numFmtId="0" fontId="18" fillId="10" borderId="57" xfId="0" applyFont="1" applyFill="1" applyBorder="1"/>
    <xf numFmtId="0" fontId="18" fillId="10" borderId="58" xfId="0" applyFont="1" applyFill="1" applyBorder="1" applyAlignment="1">
      <alignment horizontal="left" vertical="center"/>
    </xf>
    <xf numFmtId="0" fontId="18" fillId="10" borderId="59" xfId="0" applyFont="1" applyFill="1" applyBorder="1"/>
    <xf numFmtId="0" fontId="25" fillId="10" borderId="58" xfId="0" applyFont="1" applyFill="1" applyBorder="1" applyAlignment="1">
      <alignment horizontal="center" vertical="center"/>
    </xf>
    <xf numFmtId="0" fontId="25" fillId="10" borderId="60" xfId="0" applyFont="1" applyFill="1" applyBorder="1" applyAlignment="1">
      <alignment horizontal="center" vertical="center"/>
    </xf>
    <xf numFmtId="0" fontId="22" fillId="11" borderId="60" xfId="0" applyFont="1" applyFill="1" applyBorder="1" applyAlignment="1">
      <alignment horizontal="center" vertical="center"/>
    </xf>
    <xf numFmtId="0" fontId="22" fillId="11" borderId="59" xfId="0" applyFont="1" applyFill="1" applyBorder="1" applyAlignment="1">
      <alignment horizontal="center" vertical="center"/>
    </xf>
    <xf numFmtId="0" fontId="18" fillId="10" borderId="60" xfId="0" applyFont="1" applyFill="1" applyBorder="1"/>
    <xf numFmtId="0" fontId="18" fillId="10" borderId="61" xfId="0" applyFont="1" applyFill="1" applyBorder="1"/>
    <xf numFmtId="0" fontId="18" fillId="10" borderId="58" xfId="0" applyFont="1" applyFill="1" applyBorder="1"/>
    <xf numFmtId="0" fontId="1" fillId="10" borderId="58" xfId="2" applyFill="1" applyBorder="1" applyProtection="1"/>
    <xf numFmtId="0" fontId="1" fillId="10" borderId="62" xfId="2" applyFill="1" applyBorder="1" applyProtection="1"/>
    <xf numFmtId="0" fontId="31" fillId="10" borderId="0" xfId="0" applyFont="1" applyFill="1"/>
    <xf numFmtId="0" fontId="31" fillId="0" borderId="0" xfId="0" applyFont="1"/>
    <xf numFmtId="0" fontId="32" fillId="10" borderId="0" xfId="0" applyFont="1" applyFill="1"/>
    <xf numFmtId="0" fontId="33" fillId="10" borderId="0" xfId="0" applyFont="1" applyFill="1"/>
    <xf numFmtId="0" fontId="34" fillId="10" borderId="0" xfId="0" applyFont="1" applyFill="1"/>
    <xf numFmtId="0" fontId="35" fillId="10" borderId="0" xfId="0" applyFont="1" applyFill="1"/>
    <xf numFmtId="0" fontId="36" fillId="10" borderId="0" xfId="0" applyFont="1" applyFill="1"/>
    <xf numFmtId="0" fontId="18" fillId="11" borderId="0" xfId="0" applyFont="1" applyFill="1"/>
    <xf numFmtId="0" fontId="18" fillId="0" borderId="0" xfId="0" applyFont="1"/>
    <xf numFmtId="0" fontId="2" fillId="0" borderId="1" xfId="0" applyFont="1" applyBorder="1" applyAlignment="1">
      <alignment horizontal="left" vertical="top" wrapText="1"/>
    </xf>
    <xf numFmtId="0" fontId="3" fillId="9" borderId="10" xfId="0" applyFont="1" applyFill="1" applyBorder="1" applyAlignment="1">
      <alignment horizontal="center" vertical="top"/>
    </xf>
    <xf numFmtId="0" fontId="2" fillId="10" borderId="13" xfId="0" applyFont="1" applyFill="1" applyBorder="1" applyAlignment="1">
      <alignment vertical="top"/>
    </xf>
    <xf numFmtId="0" fontId="20" fillId="10" borderId="55" xfId="0" applyFont="1" applyFill="1" applyBorder="1" applyAlignment="1">
      <alignment horizontal="left" vertical="center"/>
    </xf>
    <xf numFmtId="0" fontId="20" fillId="10" borderId="32" xfId="0" applyFont="1" applyFill="1" applyBorder="1" applyAlignment="1">
      <alignment horizontal="left" vertical="center"/>
    </xf>
    <xf numFmtId="0" fontId="22" fillId="11" borderId="33" xfId="0" applyFont="1" applyFill="1" applyBorder="1" applyAlignment="1">
      <alignment horizontal="center" vertical="center"/>
    </xf>
    <xf numFmtId="0" fontId="22" fillId="11" borderId="35" xfId="0" applyFont="1" applyFill="1" applyBorder="1" applyAlignment="1">
      <alignment horizontal="center" vertical="center"/>
    </xf>
    <xf numFmtId="0" fontId="23" fillId="10" borderId="35" xfId="0" applyFont="1" applyFill="1" applyBorder="1" applyAlignment="1">
      <alignment horizontal="center" vertical="center"/>
    </xf>
    <xf numFmtId="0" fontId="20" fillId="10" borderId="47" xfId="0" applyFont="1" applyFill="1" applyBorder="1" applyAlignment="1">
      <alignment horizontal="left" vertical="center"/>
    </xf>
    <xf numFmtId="0" fontId="2" fillId="0" borderId="15" xfId="0" applyFont="1" applyBorder="1" applyAlignment="1">
      <alignment horizontal="left" vertical="top" wrapText="1"/>
    </xf>
    <xf numFmtId="0" fontId="20" fillId="10" borderId="16" xfId="0" applyFont="1" applyFill="1" applyBorder="1" applyAlignment="1">
      <alignment horizontal="left" vertical="center"/>
    </xf>
    <xf numFmtId="0" fontId="20" fillId="10" borderId="17" xfId="0" applyFont="1" applyFill="1" applyBorder="1" applyAlignment="1">
      <alignment horizontal="left" vertical="center"/>
    </xf>
    <xf numFmtId="0" fontId="20" fillId="10" borderId="18" xfId="0" applyFont="1" applyFill="1" applyBorder="1" applyAlignment="1">
      <alignment horizontal="left" vertical="center"/>
    </xf>
    <xf numFmtId="0" fontId="20" fillId="10" borderId="19" xfId="0" applyFont="1" applyFill="1" applyBorder="1" applyAlignment="1">
      <alignment horizontal="center"/>
    </xf>
    <xf numFmtId="0" fontId="20" fillId="10" borderId="20" xfId="0" applyFont="1" applyFill="1" applyBorder="1" applyAlignment="1">
      <alignment horizontal="left" vertical="center"/>
    </xf>
    <xf numFmtId="0" fontId="20" fillId="10" borderId="24" xfId="0" applyFont="1" applyFill="1" applyBorder="1" applyAlignment="1">
      <alignment horizontal="left" vertical="center"/>
    </xf>
  </cellXfs>
  <cellStyles count="6">
    <cellStyle name="Hyperlink" xfId="2" builtinId="8"/>
    <cellStyle name="Hyperlink 2" xfId="3" xr:uid="{00000000-0005-0000-0000-000006000000}"/>
    <cellStyle name="Lien hypertexte 2" xfId="4" xr:uid="{00000000-0005-0000-0000-000007000000}"/>
    <cellStyle name="Normal" xfId="0" builtinId="0"/>
    <cellStyle name="Normal 2" xfId="5" xr:uid="{00000000-0005-0000-0000-000008000000}"/>
    <cellStyle name="Percent" xfId="1" builtinId="5"/>
  </cellStyles>
  <dxfs count="8">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6100"/>
      <rgbColor rgb="FF000090"/>
      <rgbColor rgb="FF548235"/>
      <rgbColor rgb="FFCC0066"/>
      <rgbColor rgb="FF008080"/>
      <rgbColor rgb="FFD1D3D4"/>
      <rgbColor rgb="FF7F7F7F"/>
      <rgbColor rgb="FF9999FF"/>
      <rgbColor rgb="FFD63F40"/>
      <rgbColor rgb="FFFFF2CC"/>
      <rgbColor rgb="FFDEEBF7"/>
      <rgbColor rgb="FF660066"/>
      <rgbColor rgb="FFF4B183"/>
      <rgbColor rgb="FF0563C1"/>
      <rgbColor rgb="FFBDD7EE"/>
      <rgbColor rgb="FF000080"/>
      <rgbColor rgb="FFFF00FF"/>
      <rgbColor rgb="FFFFFF00"/>
      <rgbColor rgb="FF00FFFF"/>
      <rgbColor rgb="FF800080"/>
      <rgbColor rgb="FF800000"/>
      <rgbColor rgb="FF008080"/>
      <rgbColor rgb="FF0000FF"/>
      <rgbColor rgb="FF00CCFF"/>
      <rgbColor rgb="FFE2F0D9"/>
      <rgbColor rgb="FFC6EFCE"/>
      <rgbColor rgb="FFFBE5D6"/>
      <rgbColor rgb="FFC5E0B4"/>
      <rgbColor rgb="FFFF99CC"/>
      <rgbColor rgb="FFD9D9D9"/>
      <rgbColor rgb="FFFFC7CE"/>
      <rgbColor rgb="FF3366FF"/>
      <rgbColor rgb="FF33CCCC"/>
      <rgbColor rgb="FF99CC00"/>
      <rgbColor rgb="FFFFC000"/>
      <rgbColor rgb="FFFF9900"/>
      <rgbColor rgb="FFEE5859"/>
      <rgbColor rgb="FF767171"/>
      <rgbColor rgb="FFA6A6A6"/>
      <rgbColor rgb="FF003366"/>
      <rgbColor rgb="FF339966"/>
      <rgbColor rgb="FF003300"/>
      <rgbColor rgb="FF333300"/>
      <rgbColor rgb="FF993300"/>
      <rgbColor rgb="FF993366"/>
      <rgbColor rgb="FF2F5597"/>
      <rgbColor rgb="FF595959"/>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453600</xdr:colOff>
      <xdr:row>45</xdr:row>
      <xdr:rowOff>37080</xdr:rowOff>
    </xdr:from>
    <xdr:to>
      <xdr:col>6</xdr:col>
      <xdr:colOff>454320</xdr:colOff>
      <xdr:row>74</xdr:row>
      <xdr:rowOff>1800</xdr:rowOff>
    </xdr:to>
    <xdr:pic>
      <xdr:nvPicPr>
        <xdr:cNvPr id="2" name="Picture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a:stretch/>
      </xdr:blipFill>
      <xdr:spPr>
        <a:xfrm>
          <a:off x="453600" y="8590680"/>
          <a:ext cx="7933320" cy="4936680"/>
        </a:xfrm>
        <a:prstGeom prst="rect">
          <a:avLst/>
        </a:prstGeom>
        <a:ln w="0">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reachresourcecentre.info/countries/libya"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mailto:mathilde.vaultier@wfp.org" TargetMode="External"/><Relationship Id="rId18" Type="http://schemas.openxmlformats.org/officeDocument/2006/relationships/hyperlink" Target="mailto:amir@data.com.ly" TargetMode="External"/><Relationship Id="rId26" Type="http://schemas.openxmlformats.org/officeDocument/2006/relationships/hyperlink" Target="mailto:yosra.bouaziz@wfp.org" TargetMode="External"/><Relationship Id="rId39" Type="http://schemas.openxmlformats.org/officeDocument/2006/relationships/drawing" Target="../drawings/drawing1.xml"/><Relationship Id="rId21" Type="http://schemas.openxmlformats.org/officeDocument/2006/relationships/hyperlink" Target="mailto:zfrees81@gmail.com" TargetMode="External"/><Relationship Id="rId34" Type="http://schemas.openxmlformats.org/officeDocument/2006/relationships/hyperlink" Target="mailto:nlyd97325@gmail.com" TargetMode="External"/><Relationship Id="rId7" Type="http://schemas.openxmlformats.org/officeDocument/2006/relationships/hyperlink" Target="mailto:alihi99991@gmail.com" TargetMode="External"/><Relationship Id="rId12" Type="http://schemas.openxmlformats.org/officeDocument/2006/relationships/hyperlink" Target="mailto:yosra.bouaziz@wfp.org" TargetMode="External"/><Relationship Id="rId17" Type="http://schemas.openxmlformats.org/officeDocument/2006/relationships/hyperlink" Target="mailto:amir@data.com.ly" TargetMode="External"/><Relationship Id="rId25" Type="http://schemas.openxmlformats.org/officeDocument/2006/relationships/hyperlink" Target="mailto:mathilde.vaultier@wfp.org" TargetMode="External"/><Relationship Id="rId33" Type="http://schemas.openxmlformats.org/officeDocument/2006/relationships/hyperlink" Target="mailto:chandler.klein@acted.org" TargetMode="External"/><Relationship Id="rId38" Type="http://schemas.openxmlformats.org/officeDocument/2006/relationships/hyperlink" Target="mailto:zfrees81@gmail.com" TargetMode="External"/><Relationship Id="rId2" Type="http://schemas.openxmlformats.org/officeDocument/2006/relationships/hyperlink" Target="mailto:mathilde.vaultier@wfp.org" TargetMode="External"/><Relationship Id="rId16" Type="http://schemas.openxmlformats.org/officeDocument/2006/relationships/hyperlink" Target="mailto:fchekir@mercycorps.org" TargetMode="External"/><Relationship Id="rId20" Type="http://schemas.openxmlformats.org/officeDocument/2006/relationships/hyperlink" Target="mailto:amir@data.com.ly" TargetMode="External"/><Relationship Id="rId29" Type="http://schemas.openxmlformats.org/officeDocument/2006/relationships/hyperlink" Target="mailto:yosra.bouaziz@wfp.org" TargetMode="External"/><Relationship Id="rId1" Type="http://schemas.openxmlformats.org/officeDocument/2006/relationships/hyperlink" Target="mailto:ctp.officer@drc-libya.org" TargetMode="External"/><Relationship Id="rId6" Type="http://schemas.openxmlformats.org/officeDocument/2006/relationships/hyperlink" Target="mailto:a.hatush@kafaa.ly" TargetMode="External"/><Relationship Id="rId11" Type="http://schemas.openxmlformats.org/officeDocument/2006/relationships/hyperlink" Target="mailto:mathilde.vaultier@wfp.org" TargetMode="External"/><Relationship Id="rId24" Type="http://schemas.openxmlformats.org/officeDocument/2006/relationships/hyperlink" Target="mailto:yosra.bouaziz@wfp.org" TargetMode="External"/><Relationship Id="rId32" Type="http://schemas.openxmlformats.org/officeDocument/2006/relationships/hyperlink" Target="mailto:nlyd97325@gmail.com" TargetMode="External"/><Relationship Id="rId37" Type="http://schemas.openxmlformats.org/officeDocument/2006/relationships/hyperlink" Target="mailto:nlyd97325@gmail.com" TargetMode="External"/><Relationship Id="rId5" Type="http://schemas.openxmlformats.org/officeDocument/2006/relationships/hyperlink" Target="mailto:a.hatush@kafaa.ly" TargetMode="External"/><Relationship Id="rId15" Type="http://schemas.openxmlformats.org/officeDocument/2006/relationships/hyperlink" Target="mailto:Ketmadi@gmail.com" TargetMode="External"/><Relationship Id="rId23" Type="http://schemas.openxmlformats.org/officeDocument/2006/relationships/hyperlink" Target="mailto:mathilde.vaultier@wfp.org" TargetMode="External"/><Relationship Id="rId28" Type="http://schemas.openxmlformats.org/officeDocument/2006/relationships/hyperlink" Target="mailto:mathilde.vaultier@wfp.org" TargetMode="External"/><Relationship Id="rId36" Type="http://schemas.openxmlformats.org/officeDocument/2006/relationships/hyperlink" Target="mailto:attiasalah07@gmail.com" TargetMode="External"/><Relationship Id="rId10" Type="http://schemas.openxmlformats.org/officeDocument/2006/relationships/hyperlink" Target="mailto:yosra.bouaziz@wfp.org" TargetMode="External"/><Relationship Id="rId19" Type="http://schemas.openxmlformats.org/officeDocument/2006/relationships/hyperlink" Target="mailto:amir@data.com.ly" TargetMode="External"/><Relationship Id="rId31" Type="http://schemas.openxmlformats.org/officeDocument/2006/relationships/hyperlink" Target="mailto:yosra.bouaziz@wfp.org" TargetMode="External"/><Relationship Id="rId4" Type="http://schemas.openxmlformats.org/officeDocument/2006/relationships/hyperlink" Target="mailto:a.hatush@kafaa.ly" TargetMode="External"/><Relationship Id="rId9" Type="http://schemas.openxmlformats.org/officeDocument/2006/relationships/hyperlink" Target="mailto:mathilde.vaultier@wfp.org" TargetMode="External"/><Relationship Id="rId14" Type="http://schemas.openxmlformats.org/officeDocument/2006/relationships/hyperlink" Target="mailto:yosra.bouaziz@wfp.org" TargetMode="External"/><Relationship Id="rId22" Type="http://schemas.openxmlformats.org/officeDocument/2006/relationships/hyperlink" Target="mailto:zfrees81@gmail.com" TargetMode="External"/><Relationship Id="rId27" Type="http://schemas.openxmlformats.org/officeDocument/2006/relationships/hyperlink" Target="mailto:ctp.officer@drc-libya.org" TargetMode="External"/><Relationship Id="rId30" Type="http://schemas.openxmlformats.org/officeDocument/2006/relationships/hyperlink" Target="mailto:mathilde.vaultier@wfp.org" TargetMode="External"/><Relationship Id="rId35" Type="http://schemas.openxmlformats.org/officeDocument/2006/relationships/hyperlink" Target="mailto:nlyd97325@gmail.com" TargetMode="External"/><Relationship Id="rId8" Type="http://schemas.openxmlformats.org/officeDocument/2006/relationships/hyperlink" Target="mailto:Ketmadi@gmail.com" TargetMode="External"/><Relationship Id="rId3" Type="http://schemas.openxmlformats.org/officeDocument/2006/relationships/hyperlink" Target="mailto:yosra.bouaziz@wfp.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1"/>
  <sheetViews>
    <sheetView zoomScale="60" zoomScaleNormal="60" workbookViewId="0">
      <selection activeCell="B13" sqref="B13"/>
    </sheetView>
  </sheetViews>
  <sheetFormatPr defaultColWidth="9.140625" defaultRowHeight="15"/>
  <cols>
    <col min="1" max="1" width="39" customWidth="1"/>
    <col min="2" max="2" width="88.7109375" style="3" customWidth="1"/>
  </cols>
  <sheetData>
    <row r="1" spans="1:3" ht="58.5" customHeight="1">
      <c r="A1" s="192" t="s">
        <v>0</v>
      </c>
      <c r="B1" s="192"/>
    </row>
    <row r="2" spans="1:3" ht="16.5">
      <c r="A2" s="4" t="s">
        <v>1</v>
      </c>
      <c r="B2" s="5" t="s">
        <v>2</v>
      </c>
    </row>
    <row r="3" spans="1:3" ht="76.5">
      <c r="A3" s="6" t="s">
        <v>3</v>
      </c>
      <c r="B3" s="7" t="s">
        <v>4</v>
      </c>
    </row>
    <row r="4" spans="1:3" ht="60.75" customHeight="1">
      <c r="A4" s="8" t="s">
        <v>5</v>
      </c>
      <c r="B4" s="9" t="s">
        <v>6</v>
      </c>
    </row>
    <row r="5" spans="1:3" ht="55.5" customHeight="1">
      <c r="A5" s="6" t="s">
        <v>7</v>
      </c>
      <c r="B5" s="7" t="s">
        <v>8</v>
      </c>
      <c r="C5" t="s">
        <v>9</v>
      </c>
    </row>
    <row r="6" spans="1:3">
      <c r="A6" s="8" t="s">
        <v>10</v>
      </c>
      <c r="B6" s="10" t="s">
        <v>11</v>
      </c>
    </row>
    <row r="7" spans="1:3" ht="59.25" customHeight="1">
      <c r="A7" s="6" t="s">
        <v>12</v>
      </c>
      <c r="B7" s="7" t="s">
        <v>13</v>
      </c>
      <c r="C7" s="11"/>
    </row>
    <row r="8" spans="1:3">
      <c r="A8" s="8" t="s">
        <v>14</v>
      </c>
      <c r="B8" s="9">
        <v>3</v>
      </c>
    </row>
    <row r="9" spans="1:3">
      <c r="A9" s="6" t="s">
        <v>15</v>
      </c>
      <c r="B9" s="7">
        <v>54</v>
      </c>
    </row>
    <row r="10" spans="1:3">
      <c r="A10" s="8" t="s">
        <v>16</v>
      </c>
      <c r="B10" s="9" t="s">
        <v>17</v>
      </c>
    </row>
    <row r="11" spans="1:3" ht="25.5">
      <c r="A11" s="6" t="s">
        <v>18</v>
      </c>
      <c r="B11" s="7" t="s">
        <v>19</v>
      </c>
    </row>
    <row r="12" spans="1:3" ht="60" customHeight="1">
      <c r="A12" s="8" t="s">
        <v>20</v>
      </c>
      <c r="B12" s="9" t="s">
        <v>21</v>
      </c>
    </row>
    <row r="13" spans="1:3" ht="16.5">
      <c r="A13" s="4" t="s">
        <v>22</v>
      </c>
      <c r="B13" s="5" t="s">
        <v>2</v>
      </c>
    </row>
    <row r="14" spans="1:3">
      <c r="A14" s="6" t="s">
        <v>23</v>
      </c>
      <c r="B14" s="7" t="s">
        <v>24</v>
      </c>
    </row>
    <row r="15" spans="1:3">
      <c r="A15" s="8" t="s">
        <v>25</v>
      </c>
      <c r="B15" s="9" t="s">
        <v>26</v>
      </c>
    </row>
    <row r="16" spans="1:3">
      <c r="A16" s="8" t="s">
        <v>27</v>
      </c>
      <c r="B16" s="9" t="s">
        <v>28</v>
      </c>
    </row>
    <row r="17" spans="1:2">
      <c r="A17" s="6" t="s">
        <v>29</v>
      </c>
      <c r="B17" s="7" t="s">
        <v>30</v>
      </c>
    </row>
    <row r="18" spans="1:2">
      <c r="A18" s="8" t="s">
        <v>31</v>
      </c>
      <c r="B18" s="9" t="s">
        <v>32</v>
      </c>
    </row>
    <row r="19" spans="1:2">
      <c r="A19" s="6" t="s">
        <v>33</v>
      </c>
      <c r="B19" s="7" t="s">
        <v>34</v>
      </c>
    </row>
    <row r="20" spans="1:2">
      <c r="A20" s="8" t="s">
        <v>35</v>
      </c>
      <c r="B20" s="9" t="s">
        <v>36</v>
      </c>
    </row>
    <row r="21" spans="1:2">
      <c r="A21" s="12" t="s">
        <v>37</v>
      </c>
      <c r="B21" s="13" t="s">
        <v>36</v>
      </c>
    </row>
  </sheetData>
  <mergeCells count="1">
    <mergeCell ref="A1:B1"/>
  </mergeCells>
  <hyperlinks>
    <hyperlink ref="B6" r:id="rId1" xr:uid="{00000000-0004-0000-0000-000000000000}"/>
  </hyperlinks>
  <pageMargins left="0.78749999999999998" right="0.78749999999999998" top="1.05277777777778" bottom="1.05277777777778" header="0.78749999999999998" footer="0.78749999999999998"/>
  <pageSetup paperSize="9" orientation="portrait" horizontalDpi="300" verticalDpi="300"/>
  <headerFooter>
    <oddHeader>&amp;C&amp;"Times New Roman,Regular"&amp;12&amp;Kffffff&amp;A</oddHeader>
    <oddFooter>&amp;C&amp;"Times New Roman,Regular"&amp;12&amp;KffffffPage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BDD7EE"/>
  </sheetPr>
  <dimension ref="A1:B126"/>
  <sheetViews>
    <sheetView zoomScale="60" zoomScaleNormal="60" workbookViewId="0">
      <pane ySplit="1" topLeftCell="A2" activePane="bottomLeft" state="frozen"/>
      <selection pane="bottomLeft" activeCell="F22" sqref="F22"/>
    </sheetView>
  </sheetViews>
  <sheetFormatPr defaultColWidth="8.85546875" defaultRowHeight="15"/>
  <cols>
    <col min="1" max="1" width="10" customWidth="1"/>
    <col min="2" max="2" width="16" customWidth="1"/>
  </cols>
  <sheetData>
    <row r="1" spans="1:2">
      <c r="A1" t="s">
        <v>1323</v>
      </c>
      <c r="B1" t="s">
        <v>1324</v>
      </c>
    </row>
    <row r="2" spans="1:2">
      <c r="A2" t="s">
        <v>1325</v>
      </c>
      <c r="B2" t="s">
        <v>138</v>
      </c>
    </row>
    <row r="3" spans="1:2">
      <c r="A3" t="s">
        <v>1326</v>
      </c>
      <c r="B3" t="s">
        <v>134</v>
      </c>
    </row>
    <row r="4" spans="1:2">
      <c r="A4" t="s">
        <v>1327</v>
      </c>
      <c r="B4" t="s">
        <v>180</v>
      </c>
    </row>
    <row r="5" spans="1:2">
      <c r="A5" t="s">
        <v>1328</v>
      </c>
      <c r="B5" t="s">
        <v>141</v>
      </c>
    </row>
    <row r="6" spans="1:2">
      <c r="A6" t="s">
        <v>1329</v>
      </c>
      <c r="B6" t="s">
        <v>1330</v>
      </c>
    </row>
    <row r="7" spans="1:2">
      <c r="A7" t="s">
        <v>1331</v>
      </c>
      <c r="B7" t="s">
        <v>139</v>
      </c>
    </row>
    <row r="8" spans="1:2">
      <c r="A8" t="s">
        <v>1332</v>
      </c>
      <c r="B8" t="s">
        <v>179</v>
      </c>
    </row>
    <row r="9" spans="1:2">
      <c r="A9" t="s">
        <v>1333</v>
      </c>
      <c r="B9" t="s">
        <v>1334</v>
      </c>
    </row>
    <row r="10" spans="1:2">
      <c r="A10" t="s">
        <v>1335</v>
      </c>
      <c r="B10" t="s">
        <v>172</v>
      </c>
    </row>
    <row r="11" spans="1:2">
      <c r="A11" t="s">
        <v>1336</v>
      </c>
      <c r="B11" t="s">
        <v>1337</v>
      </c>
    </row>
    <row r="12" spans="1:2">
      <c r="A12" t="s">
        <v>1338</v>
      </c>
      <c r="B12" t="s">
        <v>1269</v>
      </c>
    </row>
    <row r="13" spans="1:2">
      <c r="A13" t="s">
        <v>1339</v>
      </c>
      <c r="B13" t="s">
        <v>157</v>
      </c>
    </row>
    <row r="14" spans="1:2">
      <c r="A14" t="s">
        <v>1340</v>
      </c>
      <c r="B14" t="s">
        <v>150</v>
      </c>
    </row>
    <row r="15" spans="1:2">
      <c r="A15" t="s">
        <v>1341</v>
      </c>
      <c r="B15" t="s">
        <v>144</v>
      </c>
    </row>
    <row r="16" spans="1:2">
      <c r="A16" t="s">
        <v>1342</v>
      </c>
      <c r="B16" t="s">
        <v>148</v>
      </c>
    </row>
    <row r="17" spans="1:2">
      <c r="A17" t="s">
        <v>1343</v>
      </c>
      <c r="B17" t="s">
        <v>154</v>
      </c>
    </row>
    <row r="18" spans="1:2">
      <c r="A18" t="s">
        <v>1344</v>
      </c>
      <c r="B18" t="s">
        <v>135</v>
      </c>
    </row>
    <row r="19" spans="1:2">
      <c r="A19" t="s">
        <v>1345</v>
      </c>
      <c r="B19" t="s">
        <v>162</v>
      </c>
    </row>
    <row r="20" spans="1:2">
      <c r="A20" t="s">
        <v>1346</v>
      </c>
      <c r="B20" t="s">
        <v>152</v>
      </c>
    </row>
    <row r="21" spans="1:2">
      <c r="A21" t="s">
        <v>1347</v>
      </c>
      <c r="B21" t="s">
        <v>181</v>
      </c>
    </row>
    <row r="22" spans="1:2">
      <c r="A22" t="s">
        <v>1348</v>
      </c>
      <c r="B22" t="s">
        <v>188</v>
      </c>
    </row>
    <row r="23" spans="1:2">
      <c r="A23" t="s">
        <v>1349</v>
      </c>
      <c r="B23" t="s">
        <v>190</v>
      </c>
    </row>
    <row r="24" spans="1:2">
      <c r="A24" t="s">
        <v>1350</v>
      </c>
      <c r="B24" t="s">
        <v>1351</v>
      </c>
    </row>
    <row r="25" spans="1:2">
      <c r="A25" t="s">
        <v>1352</v>
      </c>
      <c r="B25" t="s">
        <v>186</v>
      </c>
    </row>
    <row r="26" spans="1:2">
      <c r="A26" t="s">
        <v>1353</v>
      </c>
      <c r="B26" t="s">
        <v>189</v>
      </c>
    </row>
    <row r="27" spans="1:2">
      <c r="A27" t="s">
        <v>1354</v>
      </c>
      <c r="B27" t="s">
        <v>1355</v>
      </c>
    </row>
    <row r="28" spans="1:2">
      <c r="A28" t="s">
        <v>1356</v>
      </c>
      <c r="B28" t="s">
        <v>141</v>
      </c>
    </row>
    <row r="29" spans="1:2">
      <c r="A29" t="s">
        <v>1357</v>
      </c>
      <c r="B29" t="s">
        <v>1358</v>
      </c>
    </row>
    <row r="30" spans="1:2">
      <c r="A30" t="s">
        <v>1359</v>
      </c>
      <c r="B30" t="s">
        <v>1360</v>
      </c>
    </row>
    <row r="31" spans="1:2">
      <c r="A31" t="s">
        <v>1361</v>
      </c>
      <c r="B31" t="s">
        <v>1362</v>
      </c>
    </row>
    <row r="32" spans="1:2">
      <c r="A32" t="s">
        <v>1363</v>
      </c>
      <c r="B32" t="s">
        <v>1364</v>
      </c>
    </row>
    <row r="33" spans="1:2">
      <c r="A33" t="s">
        <v>1365</v>
      </c>
      <c r="B33" t="s">
        <v>1330</v>
      </c>
    </row>
    <row r="34" spans="1:2">
      <c r="A34" t="s">
        <v>1366</v>
      </c>
      <c r="B34" t="s">
        <v>1367</v>
      </c>
    </row>
    <row r="35" spans="1:2">
      <c r="A35" t="s">
        <v>1368</v>
      </c>
      <c r="B35" t="s">
        <v>1369</v>
      </c>
    </row>
    <row r="36" spans="1:2">
      <c r="A36" t="s">
        <v>1370</v>
      </c>
      <c r="B36" t="s">
        <v>1371</v>
      </c>
    </row>
    <row r="37" spans="1:2">
      <c r="A37" t="s">
        <v>1372</v>
      </c>
      <c r="B37" t="s">
        <v>1373</v>
      </c>
    </row>
    <row r="38" spans="1:2">
      <c r="A38" t="s">
        <v>1374</v>
      </c>
      <c r="B38" t="s">
        <v>139</v>
      </c>
    </row>
    <row r="39" spans="1:2">
      <c r="A39" t="s">
        <v>1375</v>
      </c>
      <c r="B39" t="s">
        <v>1376</v>
      </c>
    </row>
    <row r="40" spans="1:2">
      <c r="A40" t="s">
        <v>1377</v>
      </c>
      <c r="B40" t="s">
        <v>1378</v>
      </c>
    </row>
    <row r="41" spans="1:2">
      <c r="A41" t="s">
        <v>1379</v>
      </c>
      <c r="B41" t="s">
        <v>1380</v>
      </c>
    </row>
    <row r="42" spans="1:2">
      <c r="A42" t="s">
        <v>1381</v>
      </c>
      <c r="B42" t="s">
        <v>179</v>
      </c>
    </row>
    <row r="43" spans="1:2">
      <c r="A43" t="s">
        <v>1382</v>
      </c>
      <c r="B43" t="s">
        <v>1383</v>
      </c>
    </row>
    <row r="44" spans="1:2">
      <c r="A44" t="s">
        <v>1384</v>
      </c>
      <c r="B44" t="s">
        <v>1385</v>
      </c>
    </row>
    <row r="45" spans="1:2">
      <c r="A45" t="s">
        <v>1386</v>
      </c>
      <c r="B45" t="s">
        <v>1387</v>
      </c>
    </row>
    <row r="46" spans="1:2">
      <c r="A46" t="s">
        <v>1388</v>
      </c>
      <c r="B46" t="s">
        <v>1334</v>
      </c>
    </row>
    <row r="47" spans="1:2">
      <c r="A47" t="s">
        <v>1389</v>
      </c>
      <c r="B47" t="s">
        <v>1390</v>
      </c>
    </row>
    <row r="48" spans="1:2">
      <c r="A48" t="s">
        <v>1391</v>
      </c>
      <c r="B48" t="s">
        <v>1392</v>
      </c>
    </row>
    <row r="49" spans="1:2">
      <c r="A49" t="s">
        <v>1393</v>
      </c>
      <c r="B49" t="s">
        <v>1394</v>
      </c>
    </row>
    <row r="50" spans="1:2">
      <c r="A50" t="s">
        <v>1395</v>
      </c>
      <c r="B50" t="s">
        <v>1396</v>
      </c>
    </row>
    <row r="51" spans="1:2">
      <c r="A51" t="s">
        <v>1397</v>
      </c>
      <c r="B51" t="s">
        <v>1337</v>
      </c>
    </row>
    <row r="52" spans="1:2">
      <c r="A52" t="s">
        <v>1398</v>
      </c>
      <c r="B52" t="s">
        <v>1399</v>
      </c>
    </row>
    <row r="53" spans="1:2">
      <c r="A53" t="s">
        <v>1400</v>
      </c>
      <c r="B53" t="s">
        <v>1401</v>
      </c>
    </row>
    <row r="54" spans="1:2">
      <c r="A54" t="s">
        <v>1402</v>
      </c>
      <c r="B54" t="s">
        <v>1403</v>
      </c>
    </row>
    <row r="55" spans="1:2">
      <c r="A55" t="s">
        <v>1404</v>
      </c>
      <c r="B55" t="s">
        <v>1269</v>
      </c>
    </row>
    <row r="56" spans="1:2">
      <c r="A56" t="s">
        <v>1405</v>
      </c>
      <c r="B56" t="s">
        <v>158</v>
      </c>
    </row>
    <row r="57" spans="1:2">
      <c r="A57" t="s">
        <v>1406</v>
      </c>
      <c r="B57" t="s">
        <v>1407</v>
      </c>
    </row>
    <row r="58" spans="1:2">
      <c r="A58" t="s">
        <v>1408</v>
      </c>
      <c r="B58" t="s">
        <v>1409</v>
      </c>
    </row>
    <row r="59" spans="1:2">
      <c r="A59" t="s">
        <v>1410</v>
      </c>
      <c r="B59" t="s">
        <v>1411</v>
      </c>
    </row>
    <row r="60" spans="1:2">
      <c r="A60" t="s">
        <v>1412</v>
      </c>
      <c r="B60" t="s">
        <v>157</v>
      </c>
    </row>
    <row r="61" spans="1:2">
      <c r="A61" t="s">
        <v>1413</v>
      </c>
      <c r="B61" t="s">
        <v>1414</v>
      </c>
    </row>
    <row r="62" spans="1:2">
      <c r="A62" t="s">
        <v>1415</v>
      </c>
      <c r="B62" t="s">
        <v>1416</v>
      </c>
    </row>
    <row r="63" spans="1:2">
      <c r="A63" t="s">
        <v>1417</v>
      </c>
      <c r="B63" t="s">
        <v>1418</v>
      </c>
    </row>
    <row r="64" spans="1:2">
      <c r="A64" t="s">
        <v>1419</v>
      </c>
      <c r="B64" t="s">
        <v>1267</v>
      </c>
    </row>
    <row r="65" spans="1:2">
      <c r="A65" t="s">
        <v>1420</v>
      </c>
      <c r="B65" t="s">
        <v>161</v>
      </c>
    </row>
    <row r="66" spans="1:2">
      <c r="A66" t="s">
        <v>1421</v>
      </c>
      <c r="B66" t="s">
        <v>1422</v>
      </c>
    </row>
    <row r="67" spans="1:2">
      <c r="A67" t="s">
        <v>1423</v>
      </c>
      <c r="B67" t="s">
        <v>1424</v>
      </c>
    </row>
    <row r="68" spans="1:2">
      <c r="A68" t="s">
        <v>1425</v>
      </c>
      <c r="B68" t="s">
        <v>166</v>
      </c>
    </row>
    <row r="69" spans="1:2">
      <c r="A69" t="s">
        <v>1426</v>
      </c>
      <c r="B69" t="s">
        <v>164</v>
      </c>
    </row>
    <row r="70" spans="1:2">
      <c r="A70" t="s">
        <v>1427</v>
      </c>
      <c r="B70" t="s">
        <v>165</v>
      </c>
    </row>
    <row r="71" spans="1:2">
      <c r="A71" t="s">
        <v>1428</v>
      </c>
      <c r="B71" t="s">
        <v>146</v>
      </c>
    </row>
    <row r="72" spans="1:2">
      <c r="A72" t="s">
        <v>1429</v>
      </c>
      <c r="B72" t="s">
        <v>169</v>
      </c>
    </row>
    <row r="73" spans="1:2">
      <c r="A73" t="s">
        <v>1430</v>
      </c>
      <c r="B73" t="s">
        <v>145</v>
      </c>
    </row>
    <row r="74" spans="1:2">
      <c r="A74" t="s">
        <v>1431</v>
      </c>
      <c r="B74" t="s">
        <v>168</v>
      </c>
    </row>
    <row r="75" spans="1:2">
      <c r="A75" t="s">
        <v>1432</v>
      </c>
      <c r="B75" t="s">
        <v>1433</v>
      </c>
    </row>
    <row r="76" spans="1:2">
      <c r="A76" t="s">
        <v>1434</v>
      </c>
      <c r="B76" t="s">
        <v>1435</v>
      </c>
    </row>
    <row r="77" spans="1:2">
      <c r="A77" t="s">
        <v>1436</v>
      </c>
      <c r="B77" t="s">
        <v>191</v>
      </c>
    </row>
    <row r="78" spans="1:2">
      <c r="A78" t="s">
        <v>1437</v>
      </c>
      <c r="B78" t="s">
        <v>1438</v>
      </c>
    </row>
    <row r="79" spans="1:2">
      <c r="A79" t="s">
        <v>1439</v>
      </c>
      <c r="B79" t="s">
        <v>1440</v>
      </c>
    </row>
    <row r="80" spans="1:2">
      <c r="A80" t="s">
        <v>1441</v>
      </c>
      <c r="B80" t="s">
        <v>160</v>
      </c>
    </row>
    <row r="81" spans="1:2">
      <c r="A81" t="s">
        <v>1442</v>
      </c>
      <c r="B81" t="s">
        <v>1443</v>
      </c>
    </row>
    <row r="82" spans="1:2">
      <c r="A82" t="s">
        <v>1444</v>
      </c>
      <c r="B82" t="s">
        <v>1445</v>
      </c>
    </row>
    <row r="83" spans="1:2">
      <c r="A83" t="s">
        <v>1446</v>
      </c>
      <c r="B83" t="s">
        <v>1447</v>
      </c>
    </row>
    <row r="84" spans="1:2">
      <c r="A84" t="s">
        <v>1448</v>
      </c>
      <c r="B84" t="s">
        <v>154</v>
      </c>
    </row>
    <row r="85" spans="1:2">
      <c r="A85" t="s">
        <v>1449</v>
      </c>
      <c r="B85" t="s">
        <v>1450</v>
      </c>
    </row>
    <row r="86" spans="1:2">
      <c r="A86" t="s">
        <v>1451</v>
      </c>
      <c r="B86" t="s">
        <v>1452</v>
      </c>
    </row>
    <row r="87" spans="1:2">
      <c r="A87" t="s">
        <v>1453</v>
      </c>
      <c r="B87" t="s">
        <v>1454</v>
      </c>
    </row>
    <row r="88" spans="1:2">
      <c r="A88" t="s">
        <v>1455</v>
      </c>
      <c r="B88" t="s">
        <v>135</v>
      </c>
    </row>
    <row r="89" spans="1:2">
      <c r="A89" t="s">
        <v>1456</v>
      </c>
      <c r="B89" t="s">
        <v>167</v>
      </c>
    </row>
    <row r="90" spans="1:2">
      <c r="A90" t="s">
        <v>1457</v>
      </c>
      <c r="B90" t="s">
        <v>1458</v>
      </c>
    </row>
    <row r="91" spans="1:2">
      <c r="A91" t="s">
        <v>1459</v>
      </c>
      <c r="B91" t="s">
        <v>1263</v>
      </c>
    </row>
    <row r="92" spans="1:2">
      <c r="A92" t="s">
        <v>1460</v>
      </c>
      <c r="B92" t="s">
        <v>1461</v>
      </c>
    </row>
    <row r="93" spans="1:2">
      <c r="A93" t="s">
        <v>1462</v>
      </c>
      <c r="B93" t="s">
        <v>163</v>
      </c>
    </row>
    <row r="94" spans="1:2">
      <c r="A94" t="s">
        <v>1463</v>
      </c>
      <c r="B94" t="s">
        <v>162</v>
      </c>
    </row>
    <row r="95" spans="1:2">
      <c r="A95" t="s">
        <v>1464</v>
      </c>
      <c r="B95" t="s">
        <v>1465</v>
      </c>
    </row>
    <row r="96" spans="1:2">
      <c r="A96" t="s">
        <v>1466</v>
      </c>
      <c r="B96" t="s">
        <v>1467</v>
      </c>
    </row>
    <row r="97" spans="1:2">
      <c r="A97" t="s">
        <v>1468</v>
      </c>
      <c r="B97" t="s">
        <v>1469</v>
      </c>
    </row>
    <row r="98" spans="1:2" ht="45">
      <c r="A98" t="s">
        <v>1470</v>
      </c>
      <c r="B98" s="23" t="s">
        <v>1471</v>
      </c>
    </row>
    <row r="99" spans="1:2">
      <c r="A99" t="s">
        <v>1472</v>
      </c>
      <c r="B99" t="s">
        <v>1473</v>
      </c>
    </row>
    <row r="100" spans="1:2">
      <c r="A100" t="s">
        <v>1474</v>
      </c>
      <c r="B100" t="s">
        <v>1475</v>
      </c>
    </row>
    <row r="101" spans="1:2">
      <c r="A101" t="s">
        <v>1476</v>
      </c>
      <c r="B101" t="s">
        <v>1477</v>
      </c>
    </row>
    <row r="102" spans="1:2">
      <c r="A102" t="s">
        <v>1478</v>
      </c>
      <c r="B102" t="s">
        <v>170</v>
      </c>
    </row>
    <row r="103" spans="1:2">
      <c r="A103" t="s">
        <v>1479</v>
      </c>
      <c r="B103" t="s">
        <v>1480</v>
      </c>
    </row>
    <row r="104" spans="1:2">
      <c r="A104" t="s">
        <v>1481</v>
      </c>
      <c r="B104" t="s">
        <v>1482</v>
      </c>
    </row>
    <row r="105" spans="1:2">
      <c r="A105" t="s">
        <v>1483</v>
      </c>
      <c r="B105" t="s">
        <v>1484</v>
      </c>
    </row>
    <row r="106" spans="1:2">
      <c r="A106" t="s">
        <v>1485</v>
      </c>
      <c r="B106" t="s">
        <v>1486</v>
      </c>
    </row>
    <row r="107" spans="1:2">
      <c r="A107" t="s">
        <v>1487</v>
      </c>
      <c r="B107" t="s">
        <v>1488</v>
      </c>
    </row>
    <row r="108" spans="1:2">
      <c r="A108" t="s">
        <v>1489</v>
      </c>
      <c r="B108" t="s">
        <v>1490</v>
      </c>
    </row>
    <row r="109" spans="1:2">
      <c r="A109" t="s">
        <v>1491</v>
      </c>
      <c r="B109" t="s">
        <v>153</v>
      </c>
    </row>
    <row r="110" spans="1:2">
      <c r="A110" t="s">
        <v>1492</v>
      </c>
      <c r="B110" t="s">
        <v>1137</v>
      </c>
    </row>
    <row r="111" spans="1:2">
      <c r="A111" t="s">
        <v>1493</v>
      </c>
      <c r="B111" t="s">
        <v>1494</v>
      </c>
    </row>
    <row r="112" spans="1:2">
      <c r="A112" t="s">
        <v>1495</v>
      </c>
      <c r="B112" t="s">
        <v>1496</v>
      </c>
    </row>
    <row r="113" spans="1:2">
      <c r="A113" t="s">
        <v>1497</v>
      </c>
      <c r="B113" t="s">
        <v>1498</v>
      </c>
    </row>
    <row r="114" spans="1:2">
      <c r="A114" t="s">
        <v>1499</v>
      </c>
      <c r="B114" t="s">
        <v>1500</v>
      </c>
    </row>
    <row r="115" spans="1:2">
      <c r="A115" t="s">
        <v>1501</v>
      </c>
      <c r="B115" t="s">
        <v>181</v>
      </c>
    </row>
    <row r="116" spans="1:2">
      <c r="A116" t="s">
        <v>1502</v>
      </c>
      <c r="B116" t="s">
        <v>199</v>
      </c>
    </row>
    <row r="117" spans="1:2">
      <c r="A117" t="s">
        <v>1503</v>
      </c>
      <c r="B117" t="s">
        <v>188</v>
      </c>
    </row>
    <row r="118" spans="1:2">
      <c r="A118" t="s">
        <v>1504</v>
      </c>
      <c r="B118" t="s">
        <v>1141</v>
      </c>
    </row>
    <row r="119" spans="1:2">
      <c r="A119" t="s">
        <v>1505</v>
      </c>
      <c r="B119" t="s">
        <v>1142</v>
      </c>
    </row>
    <row r="120" spans="1:2">
      <c r="A120" t="s">
        <v>1506</v>
      </c>
      <c r="B120" t="s">
        <v>190</v>
      </c>
    </row>
    <row r="121" spans="1:2">
      <c r="A121" t="s">
        <v>1507</v>
      </c>
      <c r="B121" t="s">
        <v>1351</v>
      </c>
    </row>
    <row r="122" spans="1:2">
      <c r="A122" t="s">
        <v>1508</v>
      </c>
      <c r="B122" t="s">
        <v>187</v>
      </c>
    </row>
    <row r="123" spans="1:2">
      <c r="A123" t="s">
        <v>1509</v>
      </c>
      <c r="B123" t="s">
        <v>1510</v>
      </c>
    </row>
    <row r="124" spans="1:2">
      <c r="A124" t="s">
        <v>1511</v>
      </c>
      <c r="B124" t="s">
        <v>1512</v>
      </c>
    </row>
    <row r="125" spans="1:2">
      <c r="A125" t="s">
        <v>1513</v>
      </c>
      <c r="B125" t="s">
        <v>189</v>
      </c>
    </row>
    <row r="126" spans="1:2">
      <c r="A126" t="s">
        <v>1514</v>
      </c>
      <c r="B126" t="s">
        <v>1515</v>
      </c>
    </row>
  </sheetData>
  <autoFilter ref="A1:B126" xr:uid="{00000000-0009-0000-0000-00000A000000}"/>
  <pageMargins left="0.7" right="0.7" top="0.75" bottom="0.75" header="0.511811023622047" footer="0.511811023622047"/>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X41"/>
  <sheetViews>
    <sheetView zoomScale="60" zoomScaleNormal="60" workbookViewId="0">
      <selection activeCell="AV2" sqref="AV2"/>
    </sheetView>
  </sheetViews>
  <sheetFormatPr defaultColWidth="9.140625" defaultRowHeight="15"/>
  <sheetData>
    <row r="1" spans="1:50" ht="78.75">
      <c r="A1" s="14"/>
      <c r="B1" s="14"/>
      <c r="C1" s="14"/>
      <c r="D1" s="14"/>
      <c r="E1" s="15" t="s">
        <v>38</v>
      </c>
      <c r="F1" s="16" t="s">
        <v>39</v>
      </c>
      <c r="G1" s="16" t="s">
        <v>40</v>
      </c>
      <c r="H1" s="16" t="s">
        <v>41</v>
      </c>
      <c r="I1" s="16" t="s">
        <v>42</v>
      </c>
      <c r="J1" s="16" t="s">
        <v>43</v>
      </c>
      <c r="K1" s="16" t="s">
        <v>44</v>
      </c>
      <c r="L1" s="16" t="s">
        <v>45</v>
      </c>
      <c r="M1" s="16" t="s">
        <v>46</v>
      </c>
      <c r="N1" s="16" t="s">
        <v>47</v>
      </c>
      <c r="O1" s="16" t="s">
        <v>48</v>
      </c>
      <c r="P1" s="16" t="s">
        <v>49</v>
      </c>
      <c r="Q1" s="16" t="s">
        <v>50</v>
      </c>
      <c r="R1" s="16" t="s">
        <v>51</v>
      </c>
      <c r="S1" s="16" t="s">
        <v>52</v>
      </c>
      <c r="T1" s="16" t="s">
        <v>53</v>
      </c>
      <c r="U1" s="16" t="s">
        <v>54</v>
      </c>
      <c r="V1" s="16" t="s">
        <v>55</v>
      </c>
      <c r="W1" s="16" t="s">
        <v>56</v>
      </c>
      <c r="X1" s="16" t="s">
        <v>57</v>
      </c>
      <c r="Y1" s="16" t="s">
        <v>58</v>
      </c>
      <c r="Z1" s="16" t="s">
        <v>59</v>
      </c>
      <c r="AA1" s="16" t="s">
        <v>60</v>
      </c>
      <c r="AB1" s="16" t="s">
        <v>61</v>
      </c>
      <c r="AC1" s="16" t="s">
        <v>62</v>
      </c>
      <c r="AD1" s="16" t="s">
        <v>63</v>
      </c>
      <c r="AE1" s="16" t="s">
        <v>64</v>
      </c>
      <c r="AF1" s="16" t="s">
        <v>65</v>
      </c>
      <c r="AG1" s="16" t="s">
        <v>66</v>
      </c>
      <c r="AH1" s="16" t="s">
        <v>67</v>
      </c>
      <c r="AI1" s="16" t="s">
        <v>68</v>
      </c>
      <c r="AJ1" s="17" t="s">
        <v>69</v>
      </c>
      <c r="AK1" s="17" t="s">
        <v>70</v>
      </c>
      <c r="AL1" s="16" t="s">
        <v>71</v>
      </c>
      <c r="AM1" s="16" t="s">
        <v>72</v>
      </c>
      <c r="AN1" s="16" t="s">
        <v>73</v>
      </c>
      <c r="AO1" s="16" t="s">
        <v>74</v>
      </c>
      <c r="AP1" s="16" t="s">
        <v>75</v>
      </c>
      <c r="AQ1" s="16" t="s">
        <v>76</v>
      </c>
      <c r="AR1" s="16" t="s">
        <v>77</v>
      </c>
      <c r="AS1" s="16" t="s">
        <v>78</v>
      </c>
      <c r="AT1" s="16" t="s">
        <v>79</v>
      </c>
      <c r="AU1" s="16" t="s">
        <v>80</v>
      </c>
      <c r="AV1" s="16" t="s">
        <v>81</v>
      </c>
      <c r="AW1" s="16" t="s">
        <v>82</v>
      </c>
      <c r="AX1" s="16" t="s">
        <v>81</v>
      </c>
    </row>
    <row r="2" spans="1:50" ht="33">
      <c r="A2" s="18" t="s">
        <v>83</v>
      </c>
      <c r="B2" s="18" t="s">
        <v>84</v>
      </c>
      <c r="C2" s="18" t="s">
        <v>85</v>
      </c>
      <c r="D2" s="18" t="s">
        <v>86</v>
      </c>
      <c r="E2" s="19" t="s">
        <v>87</v>
      </c>
      <c r="F2" t="s">
        <v>88</v>
      </c>
      <c r="G2" t="s">
        <v>89</v>
      </c>
      <c r="H2" t="s">
        <v>90</v>
      </c>
      <c r="I2" t="s">
        <v>91</v>
      </c>
      <c r="J2" t="s">
        <v>92</v>
      </c>
      <c r="K2" t="s">
        <v>93</v>
      </c>
      <c r="L2" t="s">
        <v>94</v>
      </c>
      <c r="M2" t="s">
        <v>95</v>
      </c>
      <c r="N2" t="s">
        <v>96</v>
      </c>
      <c r="O2" t="s">
        <v>97</v>
      </c>
      <c r="P2" t="s">
        <v>98</v>
      </c>
      <c r="Q2" t="s">
        <v>99</v>
      </c>
      <c r="R2" t="s">
        <v>100</v>
      </c>
      <c r="S2" t="s">
        <v>101</v>
      </c>
      <c r="T2" t="s">
        <v>102</v>
      </c>
      <c r="U2" t="s">
        <v>103</v>
      </c>
      <c r="V2" t="s">
        <v>104</v>
      </c>
      <c r="W2" t="s">
        <v>105</v>
      </c>
      <c r="X2" t="s">
        <v>106</v>
      </c>
      <c r="Y2" t="s">
        <v>107</v>
      </c>
      <c r="Z2" t="s">
        <v>108</v>
      </c>
      <c r="AA2" t="s">
        <v>109</v>
      </c>
      <c r="AB2" t="s">
        <v>110</v>
      </c>
      <c r="AC2" t="s">
        <v>111</v>
      </c>
      <c r="AD2" t="s">
        <v>112</v>
      </c>
      <c r="AE2" t="s">
        <v>113</v>
      </c>
      <c r="AF2" t="s">
        <v>114</v>
      </c>
      <c r="AG2" t="s">
        <v>115</v>
      </c>
      <c r="AH2" t="s">
        <v>116</v>
      </c>
      <c r="AI2" t="s">
        <v>117</v>
      </c>
      <c r="AJ2" t="s">
        <v>118</v>
      </c>
      <c r="AK2" t="s">
        <v>119</v>
      </c>
      <c r="AL2" t="s">
        <v>120</v>
      </c>
      <c r="AM2" t="s">
        <v>121</v>
      </c>
      <c r="AN2" t="s">
        <v>122</v>
      </c>
      <c r="AO2" t="s">
        <v>123</v>
      </c>
      <c r="AP2" t="s">
        <v>124</v>
      </c>
      <c r="AQ2" t="s">
        <v>125</v>
      </c>
      <c r="AR2" t="s">
        <v>126</v>
      </c>
      <c r="AS2" t="s">
        <v>127</v>
      </c>
      <c r="AT2" t="s">
        <v>128</v>
      </c>
      <c r="AU2" t="s">
        <v>129</v>
      </c>
      <c r="AV2" t="s">
        <v>130</v>
      </c>
      <c r="AW2" t="s">
        <v>131</v>
      </c>
      <c r="AX2" t="s">
        <v>132</v>
      </c>
    </row>
    <row r="3" spans="1:50" ht="16.5">
      <c r="A3" s="20" t="s">
        <v>133</v>
      </c>
      <c r="B3" s="20" t="s">
        <v>134</v>
      </c>
      <c r="C3" s="20" t="s">
        <v>135</v>
      </c>
      <c r="D3" s="20" t="s">
        <v>136</v>
      </c>
      <c r="E3" t="e">
        <f t="shared" ref="E3:E41" si="0">MAX(F3:AJ3)</f>
        <v>#REF!</v>
      </c>
      <c r="F3" s="14" t="e">
        <f>_xlfn.IFNA(VLOOKUP($D3,#REF!,MATCH(#REF!,Ongoing_FU!$D$2:$AZ$2,0),FALSE()),0)</f>
        <v>#REF!</v>
      </c>
      <c r="G3" s="14" t="e">
        <f>_xlfn.IFNA(VLOOKUP($D3,#REF!,MATCH(#REF!,Ongoing_FU!$D$2:$AZ$2,0),FALSE()),0)</f>
        <v>#REF!</v>
      </c>
      <c r="H3" s="14" t="e">
        <f>_xlfn.IFNA(VLOOKUP($D3,#REF!,MATCH(#REF!,Ongoing_FU!$D$2:$AZ$2,0),FALSE()),0)</f>
        <v>#REF!</v>
      </c>
      <c r="I3" s="14" t="e">
        <f>_xlfn.IFNA(VLOOKUP($D3,#REF!,MATCH(#REF!,Ongoing_FU!$D$2:$AZ$2,0),FALSE()),0)</f>
        <v>#REF!</v>
      </c>
      <c r="J3" s="14" t="e">
        <f>_xlfn.IFNA(VLOOKUP($D3,#REF!,MATCH(#REF!,Ongoing_FU!$D$2:$AZ$2,0),FALSE()),0)</f>
        <v>#REF!</v>
      </c>
      <c r="K3" s="14" t="e">
        <f>_xlfn.IFNA(VLOOKUP($D3,#REF!,MATCH(#REF!,Ongoing_FU!$D$2:$AZ$2,0),FALSE()),0)</f>
        <v>#REF!</v>
      </c>
      <c r="L3" s="14" t="e">
        <f>_xlfn.IFNA(VLOOKUP($D3,#REF!,MATCH(#REF!,Ongoing_FU!$D$2:$AZ$2,0),FALSE()),0)</f>
        <v>#REF!</v>
      </c>
      <c r="M3" s="14" t="e">
        <f>_xlfn.IFNA(VLOOKUP($D3,#REF!,MATCH(#REF!,Ongoing_FU!$D$2:$AZ$2,0),FALSE()),0)</f>
        <v>#REF!</v>
      </c>
      <c r="N3" s="14" t="e">
        <f>_xlfn.IFNA(VLOOKUP($D3,#REF!,MATCH(#REF!,Ongoing_FU!$D$2:$AZ$2,0),FALSE()),0)</f>
        <v>#REF!</v>
      </c>
      <c r="O3" s="14" t="e">
        <f>_xlfn.IFNA(VLOOKUP($D3,#REF!,MATCH(#REF!,Ongoing_FU!$D$2:$AZ$2,0),FALSE()),0)</f>
        <v>#REF!</v>
      </c>
      <c r="P3" s="14" t="e">
        <f>_xlfn.IFNA(VLOOKUP($D3,#REF!,MATCH(#REF!,Ongoing_FU!$D$2:$AZ$2,0),FALSE()),0)</f>
        <v>#REF!</v>
      </c>
      <c r="Q3" s="14" t="e">
        <f>_xlfn.IFNA(VLOOKUP($D3,#REF!,MATCH(#REF!,Ongoing_FU!$D$2:$AZ$2,0),FALSE()),0)</f>
        <v>#REF!</v>
      </c>
      <c r="R3" s="14" t="e">
        <f>_xlfn.IFNA(VLOOKUP($D3,#REF!,MATCH(#REF!,Ongoing_FU!$D$2:$AZ$2,0),FALSE()),0)</f>
        <v>#REF!</v>
      </c>
      <c r="S3" s="14" t="e">
        <f>_xlfn.IFNA(VLOOKUP($D3,#REF!,MATCH(#REF!,Ongoing_FU!$D$2:$AZ$2,0),FALSE()),0)</f>
        <v>#REF!</v>
      </c>
      <c r="T3" s="14" t="e">
        <f>_xlfn.IFNA(VLOOKUP($D3,#REF!,MATCH(#REF!,Ongoing_FU!$D$2:$AZ$2,0),FALSE()),0)</f>
        <v>#REF!</v>
      </c>
      <c r="U3" s="14" t="e">
        <f>_xlfn.IFNA(VLOOKUP($D3,#REF!,MATCH(#REF!,Ongoing_FU!$D$2:$AZ$2,0),FALSE()),0)</f>
        <v>#REF!</v>
      </c>
      <c r="V3" s="14" t="e">
        <f>_xlfn.IFNA(VLOOKUP($D3,#REF!,MATCH(#REF!,Ongoing_FU!$D$2:$AZ$2,0),FALSE()),0)</f>
        <v>#REF!</v>
      </c>
      <c r="W3" s="14" t="e">
        <f>_xlfn.IFNA(VLOOKUP($D3,#REF!,MATCH(#REF!,Ongoing_FU!$D$2:$AZ$2,0),FALSE()),0)</f>
        <v>#REF!</v>
      </c>
      <c r="X3" s="14" t="e">
        <f>_xlfn.IFNA(VLOOKUP($D3,#REF!,MATCH(#REF!,Ongoing_FU!$D$2:$AZ$2,0),FALSE()),0)</f>
        <v>#REF!</v>
      </c>
      <c r="Y3" s="14" t="e">
        <f>_xlfn.IFNA(VLOOKUP($D3,#REF!,MATCH(#REF!,Ongoing_FU!$D$2:$AZ$2,0),FALSE()),0)</f>
        <v>#REF!</v>
      </c>
      <c r="Z3" s="14" t="e">
        <f>_xlfn.IFNA(VLOOKUP($D3,#REF!,MATCH(#REF!,Ongoing_FU!$D$2:$AZ$2,0),FALSE()),0)</f>
        <v>#REF!</v>
      </c>
      <c r="AA3" s="14" t="e">
        <f>_xlfn.IFNA(VLOOKUP($D3,#REF!,MATCH(#REF!,Ongoing_FU!$D$2:$AZ$2,0),FALSE()),0)</f>
        <v>#REF!</v>
      </c>
      <c r="AB3" s="14" t="e">
        <f>_xlfn.IFNA(VLOOKUP($D3,#REF!,MATCH(#REF!,Ongoing_FU!$D$2:$AZ$2,0),FALSE()),0)</f>
        <v>#REF!</v>
      </c>
      <c r="AC3" s="14" t="e">
        <f>_xlfn.IFNA(VLOOKUP($D3,#REF!,MATCH(#REF!,Ongoing_FU!$D$2:$AZ$2,0),FALSE()),0)</f>
        <v>#REF!</v>
      </c>
      <c r="AD3" s="14" t="e">
        <f>_xlfn.IFNA(VLOOKUP($D3,#REF!,MATCH(#REF!,Ongoing_FU!$D$2:$AZ$2,0),FALSE()),0)</f>
        <v>#REF!</v>
      </c>
      <c r="AE3" s="14" t="e">
        <f>_xlfn.IFNA(VLOOKUP($D3,#REF!,MATCH(#REF!,Ongoing_FU!$D$2:$AZ$2,0),FALSE()),0)</f>
        <v>#REF!</v>
      </c>
      <c r="AF3" s="14" t="e">
        <f>_xlfn.IFNA(VLOOKUP($D3,#REF!,MATCH(#REF!,Ongoing_FU!$D$2:$AZ$2,0),FALSE()),0)</f>
        <v>#REF!</v>
      </c>
      <c r="AG3" s="14" t="e">
        <f>_xlfn.IFNA(VLOOKUP($D3,#REF!,MATCH(#REF!,Ongoing_FU!$D$2:$AZ$2,0),FALSE()),0)</f>
        <v>#REF!</v>
      </c>
      <c r="AH3" s="14" t="e">
        <f>_xlfn.IFNA(VLOOKUP($D3,#REF!,MATCH(#REF!,Ongoing_FU!$D$2:$AZ$2,0),FALSE()),0)</f>
        <v>#REF!</v>
      </c>
      <c r="AI3" s="14" t="e">
        <f>_xlfn.IFNA(VLOOKUP($D3,#REF!,MATCH(#REF!,Ongoing_FU!$D$2:$AZ$2,0),FALSE()),0)</f>
        <v>#REF!</v>
      </c>
      <c r="AJ3" s="14" t="e">
        <f>_xlfn.IFNA(VLOOKUP($D3,#REF!,MATCH(#REF!,Ongoing_FU!$D$2:$AZ$2,0),FALSE()),0)</f>
        <v>#REF!</v>
      </c>
      <c r="AK3" s="14" t="e">
        <f>_xlfn.IFNA(VLOOKUP($D3,#REF!,MATCH(#REF!,Ongoing_FU!$D$2:$AZ$2,0),FALSE()),0)</f>
        <v>#REF!</v>
      </c>
      <c r="AL3" s="14" t="e">
        <f>_xlfn.IFNA(VLOOKUP($D3,#REF!,MATCH(#REF!,Ongoing_FU!$D$2:$AZ$2,0),FALSE()),0)</f>
        <v>#REF!</v>
      </c>
      <c r="AM3" s="14" t="e">
        <f>_xlfn.IFNA(VLOOKUP($D3,#REF!,MATCH(#REF!,Ongoing_FU!$D$2:$AZ$2,0),FALSE()),0)</f>
        <v>#REF!</v>
      </c>
      <c r="AN3" s="14" t="e">
        <f>_xlfn.IFNA(VLOOKUP($D3,#REF!,MATCH(#REF!,Ongoing_FU!$D$2:$AZ$2,0),FALSE()),0)</f>
        <v>#REF!</v>
      </c>
      <c r="AO3" s="14" t="e">
        <f>_xlfn.IFNA(VLOOKUP($D3,#REF!,MATCH(#REF!,Ongoing_FU!$D$2:$AZ$2,0),FALSE()),0)</f>
        <v>#REF!</v>
      </c>
      <c r="AP3" s="14" t="e">
        <f>_xlfn.IFNA(VLOOKUP($D3,#REF!,MATCH(#REF!,Ongoing_FU!$D$2:$AZ$2,0),FALSE()),0)</f>
        <v>#REF!</v>
      </c>
      <c r="AQ3" s="14" t="e">
        <f>_xlfn.IFNA(VLOOKUP($D3,#REF!,MATCH(#REF!,Ongoing_FU!$D$2:$AZ$2,0),FALSE()),0)</f>
        <v>#REF!</v>
      </c>
      <c r="AR3" s="14" t="e">
        <f>_xlfn.IFNA(VLOOKUP($D3,#REF!,MATCH(#REF!,Ongoing_FU!$D$2:$AZ$2,0),FALSE()),0)</f>
        <v>#REF!</v>
      </c>
      <c r="AS3" s="14" t="e">
        <f>_xlfn.IFNA(VLOOKUP($D3,#REF!,MATCH(#REF!,Ongoing_FU!$D$2:$AZ$2,0),FALSE()),0)</f>
        <v>#REF!</v>
      </c>
      <c r="AT3" s="14" t="e">
        <f>_xlfn.IFNA(VLOOKUP($D3,#REF!,MATCH(#REF!,Ongoing_FU!$D$2:$AZ$2,0),FALSE()),0)</f>
        <v>#REF!</v>
      </c>
      <c r="AU3" s="14" t="e">
        <f>_xlfn.IFNA(VLOOKUP($D3,#REF!,MATCH(#REF!,Ongoing_FU!$D$2:$AZ$2,0),FALSE()),0)</f>
        <v>#REF!</v>
      </c>
      <c r="AV3" s="14" t="e">
        <f>_xlfn.IFNA(VLOOKUP($D3,#REF!,MATCH(#REF!,Ongoing_FU!$D$2:$AZ$2,0),FALSE()),0)</f>
        <v>#REF!</v>
      </c>
      <c r="AW3" s="14" t="e">
        <f>_xlfn.IFNA(VLOOKUP($D3,#REF!,MATCH(#REF!,Ongoing_FU!$D$2:$AZ$2,0),FALSE()),0)</f>
        <v>#REF!</v>
      </c>
      <c r="AX3" s="14" t="e">
        <f>_xlfn.IFNA(VLOOKUP($D3,#REF!,MATCH(#REF!,Ongoing_FU!$D$2:$AZ$2,0),FALSE()),0)</f>
        <v>#REF!</v>
      </c>
    </row>
    <row r="4" spans="1:50" ht="16.5">
      <c r="A4" s="21" t="s">
        <v>137</v>
      </c>
      <c r="B4" s="21" t="s">
        <v>138</v>
      </c>
      <c r="C4" s="21" t="s">
        <v>139</v>
      </c>
      <c r="D4" s="21" t="s">
        <v>139</v>
      </c>
      <c r="E4" t="e">
        <f t="shared" si="0"/>
        <v>#REF!</v>
      </c>
      <c r="F4" s="14" t="e">
        <f>_xlfn.IFNA(VLOOKUP($D4,#REF!,MATCH(#REF!,Ongoing_FU!$D$2:$AZ$2,0),FALSE()),0)</f>
        <v>#REF!</v>
      </c>
      <c r="G4" s="14" t="e">
        <f>_xlfn.IFNA(VLOOKUP($D4,#REF!,MATCH(#REF!,Ongoing_FU!$D$2:$AZ$2,0),FALSE()),0)</f>
        <v>#REF!</v>
      </c>
      <c r="H4" s="14" t="e">
        <f>_xlfn.IFNA(VLOOKUP($D4,#REF!,MATCH(#REF!,Ongoing_FU!$D$2:$AZ$2,0),FALSE()),0)</f>
        <v>#REF!</v>
      </c>
      <c r="I4" s="14" t="e">
        <f>_xlfn.IFNA(VLOOKUP($D4,#REF!,MATCH(#REF!,Ongoing_FU!$D$2:$AZ$2,0),FALSE()),0)</f>
        <v>#REF!</v>
      </c>
      <c r="J4" s="14" t="e">
        <f>_xlfn.IFNA(VLOOKUP($D4,#REF!,MATCH(#REF!,Ongoing_FU!$D$2:$AZ$2,0),FALSE()),0)</f>
        <v>#REF!</v>
      </c>
      <c r="K4" s="14" t="e">
        <f>_xlfn.IFNA(VLOOKUP($D4,#REF!,MATCH(#REF!,Ongoing_FU!$D$2:$AZ$2,0),FALSE()),0)</f>
        <v>#REF!</v>
      </c>
      <c r="L4" s="14" t="e">
        <f>_xlfn.IFNA(VLOOKUP($D4,#REF!,MATCH(#REF!,Ongoing_FU!$D$2:$AZ$2,0),FALSE()),0)</f>
        <v>#REF!</v>
      </c>
      <c r="M4" s="14" t="e">
        <f>_xlfn.IFNA(VLOOKUP($D4,#REF!,MATCH(#REF!,Ongoing_FU!$D$2:$AZ$2,0),FALSE()),0)</f>
        <v>#REF!</v>
      </c>
      <c r="N4" s="14" t="e">
        <f>_xlfn.IFNA(VLOOKUP($D4,#REF!,MATCH(#REF!,Ongoing_FU!$D$2:$AZ$2,0),FALSE()),0)</f>
        <v>#REF!</v>
      </c>
      <c r="O4" s="14" t="e">
        <f>_xlfn.IFNA(VLOOKUP($D4,#REF!,MATCH(#REF!,Ongoing_FU!$D$2:$AZ$2,0),FALSE()),0)</f>
        <v>#REF!</v>
      </c>
      <c r="P4" s="14" t="e">
        <f>_xlfn.IFNA(VLOOKUP($D4,#REF!,MATCH(#REF!,Ongoing_FU!$D$2:$AZ$2,0),FALSE()),0)</f>
        <v>#REF!</v>
      </c>
      <c r="Q4" s="14" t="e">
        <f>_xlfn.IFNA(VLOOKUP($D4,#REF!,MATCH(#REF!,Ongoing_FU!$D$2:$AZ$2,0),FALSE()),0)</f>
        <v>#REF!</v>
      </c>
      <c r="R4" s="14" t="e">
        <f>_xlfn.IFNA(VLOOKUP($D4,#REF!,MATCH(#REF!,Ongoing_FU!$D$2:$AZ$2,0),FALSE()),0)</f>
        <v>#REF!</v>
      </c>
      <c r="S4" s="14" t="e">
        <f>_xlfn.IFNA(VLOOKUP($D4,#REF!,MATCH(#REF!,Ongoing_FU!$D$2:$AZ$2,0),FALSE()),0)</f>
        <v>#REF!</v>
      </c>
      <c r="T4" s="14" t="e">
        <f>_xlfn.IFNA(VLOOKUP($D4,#REF!,MATCH(#REF!,Ongoing_FU!$D$2:$AZ$2,0),FALSE()),0)</f>
        <v>#REF!</v>
      </c>
      <c r="U4" s="14" t="e">
        <f>_xlfn.IFNA(VLOOKUP($D4,#REF!,MATCH(#REF!,Ongoing_FU!$D$2:$AZ$2,0),FALSE()),0)</f>
        <v>#REF!</v>
      </c>
      <c r="V4" s="14" t="e">
        <f>_xlfn.IFNA(VLOOKUP($D4,#REF!,MATCH(#REF!,Ongoing_FU!$D$2:$AZ$2,0),FALSE()),0)</f>
        <v>#REF!</v>
      </c>
      <c r="W4" s="14" t="e">
        <f>_xlfn.IFNA(VLOOKUP($D4,#REF!,MATCH(#REF!,Ongoing_FU!$D$2:$AZ$2,0),FALSE()),0)</f>
        <v>#REF!</v>
      </c>
      <c r="X4" s="14" t="e">
        <f>_xlfn.IFNA(VLOOKUP($D4,#REF!,MATCH(#REF!,Ongoing_FU!$D$2:$AZ$2,0),FALSE()),0)</f>
        <v>#REF!</v>
      </c>
      <c r="Y4" s="14" t="e">
        <f>_xlfn.IFNA(VLOOKUP($D4,#REF!,MATCH(#REF!,Ongoing_FU!$D$2:$AZ$2,0),FALSE()),0)</f>
        <v>#REF!</v>
      </c>
      <c r="Z4" s="14" t="e">
        <f>_xlfn.IFNA(VLOOKUP($D4,#REF!,MATCH(#REF!,Ongoing_FU!$D$2:$AZ$2,0),FALSE()),0)</f>
        <v>#REF!</v>
      </c>
      <c r="AA4" s="14" t="e">
        <f>_xlfn.IFNA(VLOOKUP($D4,#REF!,MATCH(#REF!,Ongoing_FU!$D$2:$AZ$2,0),FALSE()),0)</f>
        <v>#REF!</v>
      </c>
      <c r="AB4" s="14" t="e">
        <f>_xlfn.IFNA(VLOOKUP($D4,#REF!,MATCH(#REF!,Ongoing_FU!$D$2:$AZ$2,0),FALSE()),0)</f>
        <v>#REF!</v>
      </c>
      <c r="AC4" s="14" t="e">
        <f>_xlfn.IFNA(VLOOKUP($D4,#REF!,MATCH(#REF!,Ongoing_FU!$D$2:$AZ$2,0),FALSE()),0)</f>
        <v>#REF!</v>
      </c>
      <c r="AD4" s="14" t="e">
        <f>_xlfn.IFNA(VLOOKUP($D4,#REF!,MATCH(#REF!,Ongoing_FU!$D$2:$AZ$2,0),FALSE()),0)</f>
        <v>#REF!</v>
      </c>
      <c r="AE4" s="14" t="e">
        <f>_xlfn.IFNA(VLOOKUP($D4,#REF!,MATCH(#REF!,Ongoing_FU!$D$2:$AZ$2,0),FALSE()),0)</f>
        <v>#REF!</v>
      </c>
      <c r="AF4" s="14" t="e">
        <f>_xlfn.IFNA(VLOOKUP($D4,#REF!,MATCH(#REF!,Ongoing_FU!$D$2:$AZ$2,0),FALSE()),0)</f>
        <v>#REF!</v>
      </c>
      <c r="AG4" s="14" t="e">
        <f>_xlfn.IFNA(VLOOKUP($D4,#REF!,MATCH(#REF!,Ongoing_FU!$D$2:$AZ$2,0),FALSE()),0)</f>
        <v>#REF!</v>
      </c>
      <c r="AH4" s="14" t="e">
        <f>_xlfn.IFNA(VLOOKUP($D4,#REF!,MATCH(#REF!,Ongoing_FU!$D$2:$AZ$2,0),FALSE()),0)</f>
        <v>#REF!</v>
      </c>
      <c r="AI4" s="14" t="e">
        <f>_xlfn.IFNA(VLOOKUP($D4,#REF!,MATCH(#REF!,Ongoing_FU!$D$2:$AZ$2,0),FALSE()),0)</f>
        <v>#REF!</v>
      </c>
      <c r="AJ4" s="14" t="e">
        <f>_xlfn.IFNA(VLOOKUP($D4,#REF!,MATCH(#REF!,Ongoing_FU!$D$2:$AZ$2,0),FALSE()),0)</f>
        <v>#REF!</v>
      </c>
      <c r="AK4" s="14" t="e">
        <f>_xlfn.IFNA(VLOOKUP($D4,#REF!,MATCH(#REF!,Ongoing_FU!$D$2:$AZ$2,0),FALSE()),0)</f>
        <v>#REF!</v>
      </c>
      <c r="AL4" s="14" t="e">
        <f>_xlfn.IFNA(VLOOKUP($D4,#REF!,MATCH(#REF!,Ongoing_FU!$D$2:$AZ$2,0),FALSE()),0)</f>
        <v>#REF!</v>
      </c>
      <c r="AM4" s="14" t="e">
        <f>_xlfn.IFNA(VLOOKUP($D4,#REF!,MATCH(#REF!,Ongoing_FU!$D$2:$AZ$2,0),FALSE()),0)</f>
        <v>#REF!</v>
      </c>
      <c r="AN4" s="14" t="e">
        <f>_xlfn.IFNA(VLOOKUP($D4,#REF!,MATCH(#REF!,Ongoing_FU!$D$2:$AZ$2,0),FALSE()),0)</f>
        <v>#REF!</v>
      </c>
      <c r="AO4" s="14" t="e">
        <f>_xlfn.IFNA(VLOOKUP($D4,#REF!,MATCH(#REF!,Ongoing_FU!$D$2:$AZ$2,0),FALSE()),0)</f>
        <v>#REF!</v>
      </c>
      <c r="AP4" s="14" t="e">
        <f>_xlfn.IFNA(VLOOKUP($D4,#REF!,MATCH(#REF!,Ongoing_FU!$D$2:$AZ$2,0),FALSE()),0)</f>
        <v>#REF!</v>
      </c>
      <c r="AQ4" s="14" t="e">
        <f>_xlfn.IFNA(VLOOKUP($D4,#REF!,MATCH(#REF!,Ongoing_FU!$D$2:$AZ$2,0),FALSE()),0)</f>
        <v>#REF!</v>
      </c>
      <c r="AR4" s="14" t="e">
        <f>_xlfn.IFNA(VLOOKUP($D4,#REF!,MATCH(#REF!,Ongoing_FU!$D$2:$AZ$2,0),FALSE()),0)</f>
        <v>#REF!</v>
      </c>
      <c r="AS4" s="14" t="e">
        <f>_xlfn.IFNA(VLOOKUP($D4,#REF!,MATCH(#REF!,Ongoing_FU!$D$2:$AZ$2,0),FALSE()),0)</f>
        <v>#REF!</v>
      </c>
      <c r="AT4" s="14" t="e">
        <f>_xlfn.IFNA(VLOOKUP($D4,#REF!,MATCH(#REF!,Ongoing_FU!$D$2:$AZ$2,0),FALSE()),0)</f>
        <v>#REF!</v>
      </c>
      <c r="AU4" s="14" t="e">
        <f>_xlfn.IFNA(VLOOKUP($D4,#REF!,MATCH(#REF!,Ongoing_FU!$D$2:$AZ$2,0),FALSE()),0)</f>
        <v>#REF!</v>
      </c>
      <c r="AV4" s="14" t="e">
        <f>_xlfn.IFNA(VLOOKUP($D4,#REF!,MATCH(#REF!,Ongoing_FU!$D$2:$AZ$2,0),FALSE()),0)</f>
        <v>#REF!</v>
      </c>
      <c r="AW4" s="14" t="e">
        <f>_xlfn.IFNA(VLOOKUP($D4,#REF!,MATCH(#REF!,Ongoing_FU!$D$2:$AZ$2,0),FALSE()),0)</f>
        <v>#REF!</v>
      </c>
      <c r="AX4" s="14" t="e">
        <f>_xlfn.IFNA(VLOOKUP($D4,#REF!,MATCH(#REF!,Ongoing_FU!$D$2:$AZ$2,0),FALSE()),0)</f>
        <v>#REF!</v>
      </c>
    </row>
    <row r="5" spans="1:50" ht="16.5">
      <c r="A5" s="21" t="s">
        <v>140</v>
      </c>
      <c r="B5" s="21" t="s">
        <v>138</v>
      </c>
      <c r="C5" s="21" t="s">
        <v>141</v>
      </c>
      <c r="D5" s="21" t="s">
        <v>141</v>
      </c>
      <c r="E5" t="e">
        <f t="shared" si="0"/>
        <v>#REF!</v>
      </c>
      <c r="F5" s="14" t="e">
        <f>_xlfn.IFNA(VLOOKUP($D5,#REF!,MATCH(#REF!,Ongoing_FU!$D$2:$AZ$2,0),FALSE()),0)</f>
        <v>#REF!</v>
      </c>
      <c r="G5" s="14" t="e">
        <f>_xlfn.IFNA(VLOOKUP($D5,#REF!,MATCH(#REF!,Ongoing_FU!$D$2:$AZ$2,0),FALSE()),0)</f>
        <v>#REF!</v>
      </c>
      <c r="H5" s="14" t="e">
        <f>_xlfn.IFNA(VLOOKUP($D5,#REF!,MATCH(#REF!,Ongoing_FU!$D$2:$AZ$2,0),FALSE()),0)</f>
        <v>#REF!</v>
      </c>
      <c r="I5" s="14" t="e">
        <f>_xlfn.IFNA(VLOOKUP($D5,#REF!,MATCH(#REF!,Ongoing_FU!$D$2:$AZ$2,0),FALSE()),0)</f>
        <v>#REF!</v>
      </c>
      <c r="J5" s="14" t="e">
        <f>_xlfn.IFNA(VLOOKUP($D5,#REF!,MATCH(#REF!,Ongoing_FU!$D$2:$AZ$2,0),FALSE()),0)</f>
        <v>#REF!</v>
      </c>
      <c r="K5" s="14" t="e">
        <f>_xlfn.IFNA(VLOOKUP($D5,#REF!,MATCH(#REF!,Ongoing_FU!$D$2:$AZ$2,0),FALSE()),0)</f>
        <v>#REF!</v>
      </c>
      <c r="L5" s="14" t="e">
        <f>_xlfn.IFNA(VLOOKUP($D5,#REF!,MATCH(#REF!,Ongoing_FU!$D$2:$AZ$2,0),FALSE()),0)</f>
        <v>#REF!</v>
      </c>
      <c r="M5" s="14" t="e">
        <f>_xlfn.IFNA(VLOOKUP($D5,#REF!,MATCH(#REF!,Ongoing_FU!$D$2:$AZ$2,0),FALSE()),0)</f>
        <v>#REF!</v>
      </c>
      <c r="N5" s="14" t="e">
        <f>_xlfn.IFNA(VLOOKUP($D5,#REF!,MATCH(#REF!,Ongoing_FU!$D$2:$AZ$2,0),FALSE()),0)</f>
        <v>#REF!</v>
      </c>
      <c r="O5" s="14" t="e">
        <f>_xlfn.IFNA(VLOOKUP($D5,#REF!,MATCH(#REF!,Ongoing_FU!$D$2:$AZ$2,0),FALSE()),0)</f>
        <v>#REF!</v>
      </c>
      <c r="P5" s="14" t="e">
        <f>_xlfn.IFNA(VLOOKUP($D5,#REF!,MATCH(#REF!,Ongoing_FU!$D$2:$AZ$2,0),FALSE()),0)</f>
        <v>#REF!</v>
      </c>
      <c r="Q5" s="14" t="e">
        <f>_xlfn.IFNA(VLOOKUP($D5,#REF!,MATCH(#REF!,Ongoing_FU!$D$2:$AZ$2,0),FALSE()),0)</f>
        <v>#REF!</v>
      </c>
      <c r="R5" s="14" t="e">
        <f>_xlfn.IFNA(VLOOKUP($D5,#REF!,MATCH(#REF!,Ongoing_FU!$D$2:$AZ$2,0),FALSE()),0)</f>
        <v>#REF!</v>
      </c>
      <c r="S5" s="14" t="e">
        <f>_xlfn.IFNA(VLOOKUP($D5,#REF!,MATCH(#REF!,Ongoing_FU!$D$2:$AZ$2,0),FALSE()),0)</f>
        <v>#REF!</v>
      </c>
      <c r="T5" s="14" t="e">
        <f>_xlfn.IFNA(VLOOKUP($D5,#REF!,MATCH(#REF!,Ongoing_FU!$D$2:$AZ$2,0),FALSE()),0)</f>
        <v>#REF!</v>
      </c>
      <c r="U5" s="14" t="e">
        <f>_xlfn.IFNA(VLOOKUP($D5,#REF!,MATCH(#REF!,Ongoing_FU!$D$2:$AZ$2,0),FALSE()),0)</f>
        <v>#REF!</v>
      </c>
      <c r="V5" s="14" t="e">
        <f>_xlfn.IFNA(VLOOKUP($D5,#REF!,MATCH(#REF!,Ongoing_FU!$D$2:$AZ$2,0),FALSE()),0)</f>
        <v>#REF!</v>
      </c>
      <c r="W5" s="14" t="e">
        <f>_xlfn.IFNA(VLOOKUP($D5,#REF!,MATCH(#REF!,Ongoing_FU!$D$2:$AZ$2,0),FALSE()),0)</f>
        <v>#REF!</v>
      </c>
      <c r="X5" s="14" t="e">
        <f>_xlfn.IFNA(VLOOKUP($D5,#REF!,MATCH(#REF!,Ongoing_FU!$D$2:$AZ$2,0),FALSE()),0)</f>
        <v>#REF!</v>
      </c>
      <c r="Y5" s="14" t="e">
        <f>_xlfn.IFNA(VLOOKUP($D5,#REF!,MATCH(#REF!,Ongoing_FU!$D$2:$AZ$2,0),FALSE()),0)</f>
        <v>#REF!</v>
      </c>
      <c r="Z5" s="14" t="e">
        <f>_xlfn.IFNA(VLOOKUP($D5,#REF!,MATCH(#REF!,Ongoing_FU!$D$2:$AZ$2,0),FALSE()),0)</f>
        <v>#REF!</v>
      </c>
      <c r="AA5" s="14" t="e">
        <f>_xlfn.IFNA(VLOOKUP($D5,#REF!,MATCH(#REF!,Ongoing_FU!$D$2:$AZ$2,0),FALSE()),0)</f>
        <v>#REF!</v>
      </c>
      <c r="AB5" s="14" t="e">
        <f>_xlfn.IFNA(VLOOKUP($D5,#REF!,MATCH(#REF!,Ongoing_FU!$D$2:$AZ$2,0),FALSE()),0)</f>
        <v>#REF!</v>
      </c>
      <c r="AC5" s="14" t="e">
        <f>_xlfn.IFNA(VLOOKUP($D5,#REF!,MATCH(#REF!,Ongoing_FU!$D$2:$AZ$2,0),FALSE()),0)</f>
        <v>#REF!</v>
      </c>
      <c r="AD5" s="14" t="e">
        <f>_xlfn.IFNA(VLOOKUP($D5,#REF!,MATCH(#REF!,Ongoing_FU!$D$2:$AZ$2,0),FALSE()),0)</f>
        <v>#REF!</v>
      </c>
      <c r="AE5" s="14" t="e">
        <f>_xlfn.IFNA(VLOOKUP($D5,#REF!,MATCH(#REF!,Ongoing_FU!$D$2:$AZ$2,0),FALSE()),0)</f>
        <v>#REF!</v>
      </c>
      <c r="AF5" s="14" t="e">
        <f>_xlfn.IFNA(VLOOKUP($D5,#REF!,MATCH(#REF!,Ongoing_FU!$D$2:$AZ$2,0),FALSE()),0)</f>
        <v>#REF!</v>
      </c>
      <c r="AG5" s="14" t="e">
        <f>_xlfn.IFNA(VLOOKUP($D5,#REF!,MATCH(#REF!,Ongoing_FU!$D$2:$AZ$2,0),FALSE()),0)</f>
        <v>#REF!</v>
      </c>
      <c r="AH5" s="14" t="e">
        <f>_xlfn.IFNA(VLOOKUP($D5,#REF!,MATCH(#REF!,Ongoing_FU!$D$2:$AZ$2,0),FALSE()),0)</f>
        <v>#REF!</v>
      </c>
      <c r="AI5" s="14" t="e">
        <f>_xlfn.IFNA(VLOOKUP($D5,#REF!,MATCH(#REF!,Ongoing_FU!$D$2:$AZ$2,0),FALSE()),0)</f>
        <v>#REF!</v>
      </c>
      <c r="AJ5" s="14" t="e">
        <f>_xlfn.IFNA(VLOOKUP($D5,#REF!,MATCH(#REF!,Ongoing_FU!$D$2:$AZ$2,0),FALSE()),0)</f>
        <v>#REF!</v>
      </c>
      <c r="AK5" s="14" t="e">
        <f>_xlfn.IFNA(VLOOKUP($D5,#REF!,MATCH(#REF!,Ongoing_FU!$D$2:$AZ$2,0),FALSE()),0)</f>
        <v>#REF!</v>
      </c>
      <c r="AL5" s="14" t="e">
        <f>_xlfn.IFNA(VLOOKUP($D5,#REF!,MATCH(#REF!,Ongoing_FU!$D$2:$AZ$2,0),FALSE()),0)</f>
        <v>#REF!</v>
      </c>
      <c r="AM5" s="14" t="e">
        <f>_xlfn.IFNA(VLOOKUP($D5,#REF!,MATCH(#REF!,Ongoing_FU!$D$2:$AZ$2,0),FALSE()),0)</f>
        <v>#REF!</v>
      </c>
      <c r="AN5" s="14" t="e">
        <f>_xlfn.IFNA(VLOOKUP($D5,#REF!,MATCH(#REF!,Ongoing_FU!$D$2:$AZ$2,0),FALSE()),0)</f>
        <v>#REF!</v>
      </c>
      <c r="AO5" s="14" t="e">
        <f>_xlfn.IFNA(VLOOKUP($D5,#REF!,MATCH(#REF!,Ongoing_FU!$D$2:$AZ$2,0),FALSE()),0)</f>
        <v>#REF!</v>
      </c>
      <c r="AP5" s="14" t="e">
        <f>_xlfn.IFNA(VLOOKUP($D5,#REF!,MATCH(#REF!,Ongoing_FU!$D$2:$AZ$2,0),FALSE()),0)</f>
        <v>#REF!</v>
      </c>
      <c r="AQ5" s="14" t="e">
        <f>_xlfn.IFNA(VLOOKUP($D5,#REF!,MATCH(#REF!,Ongoing_FU!$D$2:$AZ$2,0),FALSE()),0)</f>
        <v>#REF!</v>
      </c>
      <c r="AR5" s="14" t="e">
        <f>_xlfn.IFNA(VLOOKUP($D5,#REF!,MATCH(#REF!,Ongoing_FU!$D$2:$AZ$2,0),FALSE()),0)</f>
        <v>#REF!</v>
      </c>
      <c r="AS5" s="14" t="e">
        <f>_xlfn.IFNA(VLOOKUP($D5,#REF!,MATCH(#REF!,Ongoing_FU!$D$2:$AZ$2,0),FALSE()),0)</f>
        <v>#REF!</v>
      </c>
      <c r="AT5" s="14" t="e">
        <f>_xlfn.IFNA(VLOOKUP($D5,#REF!,MATCH(#REF!,Ongoing_FU!$D$2:$AZ$2,0),FALSE()),0)</f>
        <v>#REF!</v>
      </c>
      <c r="AU5" s="14" t="e">
        <f>_xlfn.IFNA(VLOOKUP($D5,#REF!,MATCH(#REF!,Ongoing_FU!$D$2:$AZ$2,0),FALSE()),0)</f>
        <v>#REF!</v>
      </c>
      <c r="AV5" s="14" t="e">
        <f>_xlfn.IFNA(VLOOKUP($D5,#REF!,MATCH(#REF!,Ongoing_FU!$D$2:$AZ$2,0),FALSE()),0)</f>
        <v>#REF!</v>
      </c>
      <c r="AW5" s="14" t="e">
        <f>_xlfn.IFNA(VLOOKUP($D5,#REF!,MATCH(#REF!,Ongoing_FU!$D$2:$AZ$2,0),FALSE()),0)</f>
        <v>#REF!</v>
      </c>
      <c r="AX5" s="14" t="e">
        <f>_xlfn.IFNA(VLOOKUP($D5,#REF!,MATCH(#REF!,Ongoing_FU!$D$2:$AZ$2,0),FALSE()),0)</f>
        <v>#REF!</v>
      </c>
    </row>
    <row r="6" spans="1:50" ht="16.5">
      <c r="A6" s="21" t="s">
        <v>142</v>
      </c>
      <c r="B6" s="21" t="s">
        <v>134</v>
      </c>
      <c r="C6" s="21" t="s">
        <v>143</v>
      </c>
      <c r="D6" s="21" t="s">
        <v>143</v>
      </c>
      <c r="E6" t="e">
        <f t="shared" si="0"/>
        <v>#REF!</v>
      </c>
      <c r="F6" s="14" t="e">
        <f>_xlfn.IFNA(VLOOKUP($D6,#REF!,MATCH(#REF!,Ongoing_FU!$D$2:$AZ$2,0),FALSE()),0)</f>
        <v>#REF!</v>
      </c>
      <c r="G6" s="14" t="e">
        <f>_xlfn.IFNA(VLOOKUP($D6,#REF!,MATCH(#REF!,Ongoing_FU!$D$2:$AZ$2,0),FALSE()),0)</f>
        <v>#REF!</v>
      </c>
      <c r="H6" s="14" t="e">
        <f>_xlfn.IFNA(VLOOKUP($D6,#REF!,MATCH(#REF!,Ongoing_FU!$D$2:$AZ$2,0),FALSE()),0)</f>
        <v>#REF!</v>
      </c>
      <c r="I6" s="14" t="e">
        <f>_xlfn.IFNA(VLOOKUP($D6,#REF!,MATCH(#REF!,Ongoing_FU!$D$2:$AZ$2,0),FALSE()),0)</f>
        <v>#REF!</v>
      </c>
      <c r="J6" s="14" t="e">
        <f>_xlfn.IFNA(VLOOKUP($D6,#REF!,MATCH(#REF!,Ongoing_FU!$D$2:$AZ$2,0),FALSE()),0)</f>
        <v>#REF!</v>
      </c>
      <c r="K6" s="14" t="e">
        <f>_xlfn.IFNA(VLOOKUP($D6,#REF!,MATCH(#REF!,Ongoing_FU!$D$2:$AZ$2,0),FALSE()),0)</f>
        <v>#REF!</v>
      </c>
      <c r="L6" s="14" t="e">
        <f>_xlfn.IFNA(VLOOKUP($D6,#REF!,MATCH(#REF!,Ongoing_FU!$D$2:$AZ$2,0),FALSE()),0)</f>
        <v>#REF!</v>
      </c>
      <c r="M6" s="14" t="e">
        <f>_xlfn.IFNA(VLOOKUP($D6,#REF!,MATCH(#REF!,Ongoing_FU!$D$2:$AZ$2,0),FALSE()),0)</f>
        <v>#REF!</v>
      </c>
      <c r="N6" s="14" t="e">
        <f>_xlfn.IFNA(VLOOKUP($D6,#REF!,MATCH(#REF!,Ongoing_FU!$D$2:$AZ$2,0),FALSE()),0)</f>
        <v>#REF!</v>
      </c>
      <c r="O6" s="14" t="e">
        <f>_xlfn.IFNA(VLOOKUP($D6,#REF!,MATCH(#REF!,Ongoing_FU!$D$2:$AZ$2,0),FALSE()),0)</f>
        <v>#REF!</v>
      </c>
      <c r="P6" s="14" t="e">
        <f>_xlfn.IFNA(VLOOKUP($D6,#REF!,MATCH(#REF!,Ongoing_FU!$D$2:$AZ$2,0),FALSE()),0)</f>
        <v>#REF!</v>
      </c>
      <c r="Q6" s="14" t="e">
        <f>_xlfn.IFNA(VLOOKUP($D6,#REF!,MATCH(#REF!,Ongoing_FU!$D$2:$AZ$2,0),FALSE()),0)</f>
        <v>#REF!</v>
      </c>
      <c r="R6" s="14" t="e">
        <f>_xlfn.IFNA(VLOOKUP($D6,#REF!,MATCH(#REF!,Ongoing_FU!$D$2:$AZ$2,0),FALSE()),0)</f>
        <v>#REF!</v>
      </c>
      <c r="S6" s="14" t="e">
        <f>_xlfn.IFNA(VLOOKUP($D6,#REF!,MATCH(#REF!,Ongoing_FU!$D$2:$AZ$2,0),FALSE()),0)</f>
        <v>#REF!</v>
      </c>
      <c r="T6" s="14" t="e">
        <f>_xlfn.IFNA(VLOOKUP($D6,#REF!,MATCH(#REF!,Ongoing_FU!$D$2:$AZ$2,0),FALSE()),0)</f>
        <v>#REF!</v>
      </c>
      <c r="U6" s="14" t="e">
        <f>_xlfn.IFNA(VLOOKUP($D6,#REF!,MATCH(#REF!,Ongoing_FU!$D$2:$AZ$2,0),FALSE()),0)</f>
        <v>#REF!</v>
      </c>
      <c r="V6" s="14" t="e">
        <f>_xlfn.IFNA(VLOOKUP($D6,#REF!,MATCH(#REF!,Ongoing_FU!$D$2:$AZ$2,0),FALSE()),0)</f>
        <v>#REF!</v>
      </c>
      <c r="W6" s="14" t="e">
        <f>_xlfn.IFNA(VLOOKUP($D6,#REF!,MATCH(#REF!,Ongoing_FU!$D$2:$AZ$2,0),FALSE()),0)</f>
        <v>#REF!</v>
      </c>
      <c r="X6" s="14" t="e">
        <f>_xlfn.IFNA(VLOOKUP($D6,#REF!,MATCH(#REF!,Ongoing_FU!$D$2:$AZ$2,0),FALSE()),0)</f>
        <v>#REF!</v>
      </c>
      <c r="Y6" s="14" t="e">
        <f>_xlfn.IFNA(VLOOKUP($D6,#REF!,MATCH(#REF!,Ongoing_FU!$D$2:$AZ$2,0),FALSE()),0)</f>
        <v>#REF!</v>
      </c>
      <c r="Z6" s="14" t="e">
        <f>_xlfn.IFNA(VLOOKUP($D6,#REF!,MATCH(#REF!,Ongoing_FU!$D$2:$AZ$2,0),FALSE()),0)</f>
        <v>#REF!</v>
      </c>
      <c r="AA6" s="14" t="e">
        <f>_xlfn.IFNA(VLOOKUP($D6,#REF!,MATCH(#REF!,Ongoing_FU!$D$2:$AZ$2,0),FALSE()),0)</f>
        <v>#REF!</v>
      </c>
      <c r="AB6" s="14" t="e">
        <f>_xlfn.IFNA(VLOOKUP($D6,#REF!,MATCH(#REF!,Ongoing_FU!$D$2:$AZ$2,0),FALSE()),0)</f>
        <v>#REF!</v>
      </c>
      <c r="AC6" s="14" t="e">
        <f>_xlfn.IFNA(VLOOKUP($D6,#REF!,MATCH(#REF!,Ongoing_FU!$D$2:$AZ$2,0),FALSE()),0)</f>
        <v>#REF!</v>
      </c>
      <c r="AD6" s="14" t="e">
        <f>_xlfn.IFNA(VLOOKUP($D6,#REF!,MATCH(#REF!,Ongoing_FU!$D$2:$AZ$2,0),FALSE()),0)</f>
        <v>#REF!</v>
      </c>
      <c r="AE6" s="14" t="e">
        <f>_xlfn.IFNA(VLOOKUP($D6,#REF!,MATCH(#REF!,Ongoing_FU!$D$2:$AZ$2,0),FALSE()),0)</f>
        <v>#REF!</v>
      </c>
      <c r="AF6" s="14" t="e">
        <f>_xlfn.IFNA(VLOOKUP($D6,#REF!,MATCH(#REF!,Ongoing_FU!$D$2:$AZ$2,0),FALSE()),0)</f>
        <v>#REF!</v>
      </c>
      <c r="AG6" s="14" t="e">
        <f>_xlfn.IFNA(VLOOKUP($D6,#REF!,MATCH(#REF!,Ongoing_FU!$D$2:$AZ$2,0),FALSE()),0)</f>
        <v>#REF!</v>
      </c>
      <c r="AH6" s="14" t="e">
        <f>_xlfn.IFNA(VLOOKUP($D6,#REF!,MATCH(#REF!,Ongoing_FU!$D$2:$AZ$2,0),FALSE()),0)</f>
        <v>#REF!</v>
      </c>
      <c r="AI6" s="14" t="e">
        <f>_xlfn.IFNA(VLOOKUP($D6,#REF!,MATCH(#REF!,Ongoing_FU!$D$2:$AZ$2,0),FALSE()),0)</f>
        <v>#REF!</v>
      </c>
      <c r="AJ6" s="14" t="e">
        <f>_xlfn.IFNA(VLOOKUP($D6,#REF!,MATCH(#REF!,Ongoing_FU!$D$2:$AZ$2,0),FALSE()),0)</f>
        <v>#REF!</v>
      </c>
      <c r="AK6" s="14" t="e">
        <f>_xlfn.IFNA(VLOOKUP($D6,#REF!,MATCH(#REF!,Ongoing_FU!$D$2:$AZ$2,0),FALSE()),0)</f>
        <v>#REF!</v>
      </c>
      <c r="AL6" s="14" t="e">
        <f>_xlfn.IFNA(VLOOKUP($D6,#REF!,MATCH(#REF!,Ongoing_FU!$D$2:$AZ$2,0),FALSE()),0)</f>
        <v>#REF!</v>
      </c>
      <c r="AM6" s="14" t="e">
        <f>_xlfn.IFNA(VLOOKUP($D6,#REF!,MATCH(#REF!,Ongoing_FU!$D$2:$AZ$2,0),FALSE()),0)</f>
        <v>#REF!</v>
      </c>
      <c r="AN6" s="14" t="e">
        <f>_xlfn.IFNA(VLOOKUP($D6,#REF!,MATCH(#REF!,Ongoing_FU!$D$2:$AZ$2,0),FALSE()),0)</f>
        <v>#REF!</v>
      </c>
      <c r="AO6" s="14" t="e">
        <f>_xlfn.IFNA(VLOOKUP($D6,#REF!,MATCH(#REF!,Ongoing_FU!$D$2:$AZ$2,0),FALSE()),0)</f>
        <v>#REF!</v>
      </c>
      <c r="AP6" s="14" t="e">
        <f>_xlfn.IFNA(VLOOKUP($D6,#REF!,MATCH(#REF!,Ongoing_FU!$D$2:$AZ$2,0),FALSE()),0)</f>
        <v>#REF!</v>
      </c>
      <c r="AQ6" s="14" t="e">
        <f>_xlfn.IFNA(VLOOKUP($D6,#REF!,MATCH(#REF!,Ongoing_FU!$D$2:$AZ$2,0),FALSE()),0)</f>
        <v>#REF!</v>
      </c>
      <c r="AR6" s="14" t="e">
        <f>_xlfn.IFNA(VLOOKUP($D6,#REF!,MATCH(#REF!,Ongoing_FU!$D$2:$AZ$2,0),FALSE()),0)</f>
        <v>#REF!</v>
      </c>
      <c r="AS6" s="14" t="e">
        <f>_xlfn.IFNA(VLOOKUP($D6,#REF!,MATCH(#REF!,Ongoing_FU!$D$2:$AZ$2,0),FALSE()),0)</f>
        <v>#REF!</v>
      </c>
      <c r="AT6" s="14" t="e">
        <f>_xlfn.IFNA(VLOOKUP($D6,#REF!,MATCH(#REF!,Ongoing_FU!$D$2:$AZ$2,0),FALSE()),0)</f>
        <v>#REF!</v>
      </c>
      <c r="AU6" s="14" t="e">
        <f>_xlfn.IFNA(VLOOKUP($D6,#REF!,MATCH(#REF!,Ongoing_FU!$D$2:$AZ$2,0),FALSE()),0)</f>
        <v>#REF!</v>
      </c>
      <c r="AV6" s="14" t="e">
        <f>_xlfn.IFNA(VLOOKUP($D6,#REF!,MATCH(#REF!,Ongoing_FU!$D$2:$AZ$2,0),FALSE()),0)</f>
        <v>#REF!</v>
      </c>
      <c r="AW6" s="14" t="e">
        <f>_xlfn.IFNA(VLOOKUP($D6,#REF!,MATCH(#REF!,Ongoing_FU!$D$2:$AZ$2,0),FALSE()),0)</f>
        <v>#REF!</v>
      </c>
      <c r="AX6" s="14" t="e">
        <f>_xlfn.IFNA(VLOOKUP($D6,#REF!,MATCH(#REF!,Ongoing_FU!$D$2:$AZ$2,0),FALSE()),0)</f>
        <v>#REF!</v>
      </c>
    </row>
    <row r="7" spans="1:50" ht="16.5">
      <c r="A7" s="20" t="s">
        <v>133</v>
      </c>
      <c r="B7" s="20" t="s">
        <v>134</v>
      </c>
      <c r="C7" s="20" t="s">
        <v>144</v>
      </c>
      <c r="D7" s="20" t="s">
        <v>145</v>
      </c>
      <c r="E7" t="e">
        <f t="shared" si="0"/>
        <v>#REF!</v>
      </c>
      <c r="F7" s="14" t="e">
        <f>_xlfn.IFNA(VLOOKUP($D7,#REF!,MATCH(#REF!,Ongoing_FU!$D$2:$AZ$2,0),FALSE()),0)</f>
        <v>#REF!</v>
      </c>
      <c r="G7" s="14" t="e">
        <f>_xlfn.IFNA(VLOOKUP($D7,#REF!,MATCH(#REF!,Ongoing_FU!$D$2:$AZ$2,0),FALSE()),0)</f>
        <v>#REF!</v>
      </c>
      <c r="H7" s="14" t="e">
        <f>_xlfn.IFNA(VLOOKUP($D7,#REF!,MATCH(#REF!,Ongoing_FU!$D$2:$AZ$2,0),FALSE()),0)</f>
        <v>#REF!</v>
      </c>
      <c r="I7" s="14" t="e">
        <f>_xlfn.IFNA(VLOOKUP($D7,#REF!,MATCH(#REF!,Ongoing_FU!$D$2:$AZ$2,0),FALSE()),0)</f>
        <v>#REF!</v>
      </c>
      <c r="J7" s="14" t="e">
        <f>_xlfn.IFNA(VLOOKUP($D7,#REF!,MATCH(#REF!,Ongoing_FU!$D$2:$AZ$2,0),FALSE()),0)</f>
        <v>#REF!</v>
      </c>
      <c r="K7" s="14" t="e">
        <f>_xlfn.IFNA(VLOOKUP($D7,#REF!,MATCH(#REF!,Ongoing_FU!$D$2:$AZ$2,0),FALSE()),0)</f>
        <v>#REF!</v>
      </c>
      <c r="L7" s="14" t="e">
        <f>_xlfn.IFNA(VLOOKUP($D7,#REF!,MATCH(#REF!,Ongoing_FU!$D$2:$AZ$2,0),FALSE()),0)</f>
        <v>#REF!</v>
      </c>
      <c r="M7" s="14" t="e">
        <f>_xlfn.IFNA(VLOOKUP($D7,#REF!,MATCH(#REF!,Ongoing_FU!$D$2:$AZ$2,0),FALSE()),0)</f>
        <v>#REF!</v>
      </c>
      <c r="N7" s="14" t="e">
        <f>_xlfn.IFNA(VLOOKUP($D7,#REF!,MATCH(#REF!,Ongoing_FU!$D$2:$AZ$2,0),FALSE()),0)</f>
        <v>#REF!</v>
      </c>
      <c r="O7" s="14" t="e">
        <f>_xlfn.IFNA(VLOOKUP($D7,#REF!,MATCH(#REF!,Ongoing_FU!$D$2:$AZ$2,0),FALSE()),0)</f>
        <v>#REF!</v>
      </c>
      <c r="P7" s="14" t="e">
        <f>_xlfn.IFNA(VLOOKUP($D7,#REF!,MATCH(#REF!,Ongoing_FU!$D$2:$AZ$2,0),FALSE()),0)</f>
        <v>#REF!</v>
      </c>
      <c r="Q7" s="14" t="e">
        <f>_xlfn.IFNA(VLOOKUP($D7,#REF!,MATCH(#REF!,Ongoing_FU!$D$2:$AZ$2,0),FALSE()),0)</f>
        <v>#REF!</v>
      </c>
      <c r="R7" s="14" t="e">
        <f>_xlfn.IFNA(VLOOKUP($D7,#REF!,MATCH(#REF!,Ongoing_FU!$D$2:$AZ$2,0),FALSE()),0)</f>
        <v>#REF!</v>
      </c>
      <c r="S7" s="14" t="e">
        <f>_xlfn.IFNA(VLOOKUP($D7,#REF!,MATCH(#REF!,Ongoing_FU!$D$2:$AZ$2,0),FALSE()),0)</f>
        <v>#REF!</v>
      </c>
      <c r="T7" s="14" t="e">
        <f>_xlfn.IFNA(VLOOKUP($D7,#REF!,MATCH(#REF!,Ongoing_FU!$D$2:$AZ$2,0),FALSE()),0)</f>
        <v>#REF!</v>
      </c>
      <c r="U7" s="14" t="e">
        <f>_xlfn.IFNA(VLOOKUP($D7,#REF!,MATCH(#REF!,Ongoing_FU!$D$2:$AZ$2,0),FALSE()),0)</f>
        <v>#REF!</v>
      </c>
      <c r="V7" s="14" t="e">
        <f>_xlfn.IFNA(VLOOKUP($D7,#REF!,MATCH(#REF!,Ongoing_FU!$D$2:$AZ$2,0),FALSE()),0)</f>
        <v>#REF!</v>
      </c>
      <c r="W7" s="14" t="e">
        <f>_xlfn.IFNA(VLOOKUP($D7,#REF!,MATCH(#REF!,Ongoing_FU!$D$2:$AZ$2,0),FALSE()),0)</f>
        <v>#REF!</v>
      </c>
      <c r="X7" s="14" t="e">
        <f>_xlfn.IFNA(VLOOKUP($D7,#REF!,MATCH(#REF!,Ongoing_FU!$D$2:$AZ$2,0),FALSE()),0)</f>
        <v>#REF!</v>
      </c>
      <c r="Y7" s="14" t="e">
        <f>_xlfn.IFNA(VLOOKUP($D7,#REF!,MATCH(#REF!,Ongoing_FU!$D$2:$AZ$2,0),FALSE()),0)</f>
        <v>#REF!</v>
      </c>
      <c r="Z7" s="14" t="e">
        <f>_xlfn.IFNA(VLOOKUP($D7,#REF!,MATCH(#REF!,Ongoing_FU!$D$2:$AZ$2,0),FALSE()),0)</f>
        <v>#REF!</v>
      </c>
      <c r="AA7" s="14" t="e">
        <f>_xlfn.IFNA(VLOOKUP($D7,#REF!,MATCH(#REF!,Ongoing_FU!$D$2:$AZ$2,0),FALSE()),0)</f>
        <v>#REF!</v>
      </c>
      <c r="AB7" s="14" t="e">
        <f>_xlfn.IFNA(VLOOKUP($D7,#REF!,MATCH(#REF!,Ongoing_FU!$D$2:$AZ$2,0),FALSE()),0)</f>
        <v>#REF!</v>
      </c>
      <c r="AC7" s="14" t="e">
        <f>_xlfn.IFNA(VLOOKUP($D7,#REF!,MATCH(#REF!,Ongoing_FU!$D$2:$AZ$2,0),FALSE()),0)</f>
        <v>#REF!</v>
      </c>
      <c r="AD7" s="14" t="e">
        <f>_xlfn.IFNA(VLOOKUP($D7,#REF!,MATCH(#REF!,Ongoing_FU!$D$2:$AZ$2,0),FALSE()),0)</f>
        <v>#REF!</v>
      </c>
      <c r="AE7" s="14" t="e">
        <f>_xlfn.IFNA(VLOOKUP($D7,#REF!,MATCH(#REF!,Ongoing_FU!$D$2:$AZ$2,0),FALSE()),0)</f>
        <v>#REF!</v>
      </c>
      <c r="AF7" s="14" t="e">
        <f>_xlfn.IFNA(VLOOKUP($D7,#REF!,MATCH(#REF!,Ongoing_FU!$D$2:$AZ$2,0),FALSE()),0)</f>
        <v>#REF!</v>
      </c>
      <c r="AG7" s="14" t="e">
        <f>_xlfn.IFNA(VLOOKUP($D7,#REF!,MATCH(#REF!,Ongoing_FU!$D$2:$AZ$2,0),FALSE()),0)</f>
        <v>#REF!</v>
      </c>
      <c r="AH7" s="14" t="e">
        <f>_xlfn.IFNA(VLOOKUP($D7,#REF!,MATCH(#REF!,Ongoing_FU!$D$2:$AZ$2,0),FALSE()),0)</f>
        <v>#REF!</v>
      </c>
      <c r="AI7" s="14" t="e">
        <f>_xlfn.IFNA(VLOOKUP($D7,#REF!,MATCH(#REF!,Ongoing_FU!$D$2:$AZ$2,0),FALSE()),0)</f>
        <v>#REF!</v>
      </c>
      <c r="AJ7" s="14" t="e">
        <f>_xlfn.IFNA(VLOOKUP($D7,#REF!,MATCH(#REF!,Ongoing_FU!$D$2:$AZ$2,0),FALSE()),0)</f>
        <v>#REF!</v>
      </c>
      <c r="AK7" s="14" t="e">
        <f>_xlfn.IFNA(VLOOKUP($D7,#REF!,MATCH(#REF!,Ongoing_FU!$D$2:$AZ$2,0),FALSE()),0)</f>
        <v>#REF!</v>
      </c>
      <c r="AL7" s="14" t="e">
        <f>_xlfn.IFNA(VLOOKUP($D7,#REF!,MATCH(#REF!,Ongoing_FU!$D$2:$AZ$2,0),FALSE()),0)</f>
        <v>#REF!</v>
      </c>
      <c r="AM7" s="14" t="e">
        <f>_xlfn.IFNA(VLOOKUP($D7,#REF!,MATCH(#REF!,Ongoing_FU!$D$2:$AZ$2,0),FALSE()),0)</f>
        <v>#REF!</v>
      </c>
      <c r="AN7" s="14" t="e">
        <f>_xlfn.IFNA(VLOOKUP($D7,#REF!,MATCH(#REF!,Ongoing_FU!$D$2:$AZ$2,0),FALSE()),0)</f>
        <v>#REF!</v>
      </c>
      <c r="AO7" s="14" t="e">
        <f>_xlfn.IFNA(VLOOKUP($D7,#REF!,MATCH(#REF!,Ongoing_FU!$D$2:$AZ$2,0),FALSE()),0)</f>
        <v>#REF!</v>
      </c>
      <c r="AP7" s="14" t="e">
        <f>_xlfn.IFNA(VLOOKUP($D7,#REF!,MATCH(#REF!,Ongoing_FU!$D$2:$AZ$2,0),FALSE()),0)</f>
        <v>#REF!</v>
      </c>
      <c r="AQ7" s="14" t="e">
        <f>_xlfn.IFNA(VLOOKUP($D7,#REF!,MATCH(#REF!,Ongoing_FU!$D$2:$AZ$2,0),FALSE()),0)</f>
        <v>#REF!</v>
      </c>
      <c r="AR7" s="14" t="e">
        <f>_xlfn.IFNA(VLOOKUP($D7,#REF!,MATCH(#REF!,Ongoing_FU!$D$2:$AZ$2,0),FALSE()),0)</f>
        <v>#REF!</v>
      </c>
      <c r="AS7" s="14" t="e">
        <f>_xlfn.IFNA(VLOOKUP($D7,#REF!,MATCH(#REF!,Ongoing_FU!$D$2:$AZ$2,0),FALSE()),0)</f>
        <v>#REF!</v>
      </c>
      <c r="AT7" s="14" t="e">
        <f>_xlfn.IFNA(VLOOKUP($D7,#REF!,MATCH(#REF!,Ongoing_FU!$D$2:$AZ$2,0),FALSE()),0)</f>
        <v>#REF!</v>
      </c>
      <c r="AU7" s="14" t="e">
        <f>_xlfn.IFNA(VLOOKUP($D7,#REF!,MATCH(#REF!,Ongoing_FU!$D$2:$AZ$2,0),FALSE()),0)</f>
        <v>#REF!</v>
      </c>
      <c r="AV7" s="14" t="e">
        <f>_xlfn.IFNA(VLOOKUP($D7,#REF!,MATCH(#REF!,Ongoing_FU!$D$2:$AZ$2,0),FALSE()),0)</f>
        <v>#REF!</v>
      </c>
      <c r="AW7" s="14" t="e">
        <f>_xlfn.IFNA(VLOOKUP($D7,#REF!,MATCH(#REF!,Ongoing_FU!$D$2:$AZ$2,0),FALSE()),0)</f>
        <v>#REF!</v>
      </c>
      <c r="AX7" s="14" t="e">
        <f>_xlfn.IFNA(VLOOKUP($D7,#REF!,MATCH(#REF!,Ongoing_FU!$D$2:$AZ$2,0),FALSE()),0)</f>
        <v>#REF!</v>
      </c>
    </row>
    <row r="8" spans="1:50" ht="16.5">
      <c r="A8" s="20" t="s">
        <v>133</v>
      </c>
      <c r="B8" s="20" t="s">
        <v>134</v>
      </c>
      <c r="C8" s="20" t="s">
        <v>144</v>
      </c>
      <c r="D8" s="20" t="s">
        <v>146</v>
      </c>
      <c r="E8" t="e">
        <f t="shared" si="0"/>
        <v>#REF!</v>
      </c>
      <c r="F8" s="14" t="e">
        <f>_xlfn.IFNA(VLOOKUP($D8,#REF!,MATCH(#REF!,Ongoing_FU!$D$2:$AZ$2,0),FALSE()),0)</f>
        <v>#REF!</v>
      </c>
      <c r="G8" s="14" t="e">
        <f>_xlfn.IFNA(VLOOKUP($D8,#REF!,MATCH(#REF!,Ongoing_FU!$D$2:$AZ$2,0),FALSE()),0)</f>
        <v>#REF!</v>
      </c>
      <c r="H8" s="14" t="e">
        <f>_xlfn.IFNA(VLOOKUP($D8,#REF!,MATCH(#REF!,Ongoing_FU!$D$2:$AZ$2,0),FALSE()),0)</f>
        <v>#REF!</v>
      </c>
      <c r="I8" s="14" t="e">
        <f>_xlfn.IFNA(VLOOKUP($D8,#REF!,MATCH(#REF!,Ongoing_FU!$D$2:$AZ$2,0),FALSE()),0)</f>
        <v>#REF!</v>
      </c>
      <c r="J8" s="14" t="e">
        <f>_xlfn.IFNA(VLOOKUP($D8,#REF!,MATCH(#REF!,Ongoing_FU!$D$2:$AZ$2,0),FALSE()),0)</f>
        <v>#REF!</v>
      </c>
      <c r="K8" s="14" t="e">
        <f>_xlfn.IFNA(VLOOKUP($D8,#REF!,MATCH(#REF!,Ongoing_FU!$D$2:$AZ$2,0),FALSE()),0)</f>
        <v>#REF!</v>
      </c>
      <c r="L8" s="14" t="e">
        <f>_xlfn.IFNA(VLOOKUP($D8,#REF!,MATCH(#REF!,Ongoing_FU!$D$2:$AZ$2,0),FALSE()),0)</f>
        <v>#REF!</v>
      </c>
      <c r="M8" s="14" t="e">
        <f>_xlfn.IFNA(VLOOKUP($D8,#REF!,MATCH(#REF!,Ongoing_FU!$D$2:$AZ$2,0),FALSE()),0)</f>
        <v>#REF!</v>
      </c>
      <c r="N8" s="14" t="e">
        <f>_xlfn.IFNA(VLOOKUP($D8,#REF!,MATCH(#REF!,Ongoing_FU!$D$2:$AZ$2,0),FALSE()),0)</f>
        <v>#REF!</v>
      </c>
      <c r="O8" s="14" t="e">
        <f>_xlfn.IFNA(VLOOKUP($D8,#REF!,MATCH(#REF!,Ongoing_FU!$D$2:$AZ$2,0),FALSE()),0)</f>
        <v>#REF!</v>
      </c>
      <c r="P8" s="14" t="e">
        <f>_xlfn.IFNA(VLOOKUP($D8,#REF!,MATCH(#REF!,Ongoing_FU!$D$2:$AZ$2,0),FALSE()),0)</f>
        <v>#REF!</v>
      </c>
      <c r="Q8" s="14" t="e">
        <f>_xlfn.IFNA(VLOOKUP($D8,#REF!,MATCH(#REF!,Ongoing_FU!$D$2:$AZ$2,0),FALSE()),0)</f>
        <v>#REF!</v>
      </c>
      <c r="R8" s="14" t="e">
        <f>_xlfn.IFNA(VLOOKUP($D8,#REF!,MATCH(#REF!,Ongoing_FU!$D$2:$AZ$2,0),FALSE()),0)</f>
        <v>#REF!</v>
      </c>
      <c r="S8" s="14" t="e">
        <f>_xlfn.IFNA(VLOOKUP($D8,#REF!,MATCH(#REF!,Ongoing_FU!$D$2:$AZ$2,0),FALSE()),0)</f>
        <v>#REF!</v>
      </c>
      <c r="T8" s="14" t="e">
        <f>_xlfn.IFNA(VLOOKUP($D8,#REF!,MATCH(#REF!,Ongoing_FU!$D$2:$AZ$2,0),FALSE()),0)</f>
        <v>#REF!</v>
      </c>
      <c r="U8" s="14" t="e">
        <f>_xlfn.IFNA(VLOOKUP($D8,#REF!,MATCH(#REF!,Ongoing_FU!$D$2:$AZ$2,0),FALSE()),0)</f>
        <v>#REF!</v>
      </c>
      <c r="V8" s="14" t="e">
        <f>_xlfn.IFNA(VLOOKUP($D8,#REF!,MATCH(#REF!,Ongoing_FU!$D$2:$AZ$2,0),FALSE()),0)</f>
        <v>#REF!</v>
      </c>
      <c r="W8" s="14" t="e">
        <f>_xlfn.IFNA(VLOOKUP($D8,#REF!,MATCH(#REF!,Ongoing_FU!$D$2:$AZ$2,0),FALSE()),0)</f>
        <v>#REF!</v>
      </c>
      <c r="X8" s="14" t="e">
        <f>_xlfn.IFNA(VLOOKUP($D8,#REF!,MATCH(#REF!,Ongoing_FU!$D$2:$AZ$2,0),FALSE()),0)</f>
        <v>#REF!</v>
      </c>
      <c r="Y8" s="14" t="e">
        <f>_xlfn.IFNA(VLOOKUP($D8,#REF!,MATCH(#REF!,Ongoing_FU!$D$2:$AZ$2,0),FALSE()),0)</f>
        <v>#REF!</v>
      </c>
      <c r="Z8" s="14" t="e">
        <f>_xlfn.IFNA(VLOOKUP($D8,#REF!,MATCH(#REF!,Ongoing_FU!$D$2:$AZ$2,0),FALSE()),0)</f>
        <v>#REF!</v>
      </c>
      <c r="AA8" s="14" t="e">
        <f>_xlfn.IFNA(VLOOKUP($D8,#REF!,MATCH(#REF!,Ongoing_FU!$D$2:$AZ$2,0),FALSE()),0)</f>
        <v>#REF!</v>
      </c>
      <c r="AB8" s="14" t="e">
        <f>_xlfn.IFNA(VLOOKUP($D8,#REF!,MATCH(#REF!,Ongoing_FU!$D$2:$AZ$2,0),FALSE()),0)</f>
        <v>#REF!</v>
      </c>
      <c r="AC8" s="14" t="e">
        <f>_xlfn.IFNA(VLOOKUP($D8,#REF!,MATCH(#REF!,Ongoing_FU!$D$2:$AZ$2,0),FALSE()),0)</f>
        <v>#REF!</v>
      </c>
      <c r="AD8" s="14" t="e">
        <f>_xlfn.IFNA(VLOOKUP($D8,#REF!,MATCH(#REF!,Ongoing_FU!$D$2:$AZ$2,0),FALSE()),0)</f>
        <v>#REF!</v>
      </c>
      <c r="AE8" s="14" t="e">
        <f>_xlfn.IFNA(VLOOKUP($D8,#REF!,MATCH(#REF!,Ongoing_FU!$D$2:$AZ$2,0),FALSE()),0)</f>
        <v>#REF!</v>
      </c>
      <c r="AF8" s="14" t="e">
        <f>_xlfn.IFNA(VLOOKUP($D8,#REF!,MATCH(#REF!,Ongoing_FU!$D$2:$AZ$2,0),FALSE()),0)</f>
        <v>#REF!</v>
      </c>
      <c r="AG8" s="14" t="e">
        <f>_xlfn.IFNA(VLOOKUP($D8,#REF!,MATCH(#REF!,Ongoing_FU!$D$2:$AZ$2,0),FALSE()),0)</f>
        <v>#REF!</v>
      </c>
      <c r="AH8" s="14" t="e">
        <f>_xlfn.IFNA(VLOOKUP($D8,#REF!,MATCH(#REF!,Ongoing_FU!$D$2:$AZ$2,0),FALSE()),0)</f>
        <v>#REF!</v>
      </c>
      <c r="AI8" s="14" t="e">
        <f>_xlfn.IFNA(VLOOKUP($D8,#REF!,MATCH(#REF!,Ongoing_FU!$D$2:$AZ$2,0),FALSE()),0)</f>
        <v>#REF!</v>
      </c>
      <c r="AJ8" s="14" t="e">
        <f>_xlfn.IFNA(VLOOKUP($D8,#REF!,MATCH(#REF!,Ongoing_FU!$D$2:$AZ$2,0),FALSE()),0)</f>
        <v>#REF!</v>
      </c>
      <c r="AK8" s="14" t="e">
        <f>_xlfn.IFNA(VLOOKUP($D8,#REF!,MATCH(#REF!,Ongoing_FU!$D$2:$AZ$2,0),FALSE()),0)</f>
        <v>#REF!</v>
      </c>
      <c r="AL8" s="14" t="e">
        <f>_xlfn.IFNA(VLOOKUP($D8,#REF!,MATCH(#REF!,Ongoing_FU!$D$2:$AZ$2,0),FALSE()),0)</f>
        <v>#REF!</v>
      </c>
      <c r="AM8" s="14" t="e">
        <f>_xlfn.IFNA(VLOOKUP($D8,#REF!,MATCH(#REF!,Ongoing_FU!$D$2:$AZ$2,0),FALSE()),0)</f>
        <v>#REF!</v>
      </c>
      <c r="AN8" s="14" t="e">
        <f>_xlfn.IFNA(VLOOKUP($D8,#REF!,MATCH(#REF!,Ongoing_FU!$D$2:$AZ$2,0),FALSE()),0)</f>
        <v>#REF!</v>
      </c>
      <c r="AO8" s="14" t="e">
        <f>_xlfn.IFNA(VLOOKUP($D8,#REF!,MATCH(#REF!,Ongoing_FU!$D$2:$AZ$2,0),FALSE()),0)</f>
        <v>#REF!</v>
      </c>
      <c r="AP8" s="14" t="e">
        <f>_xlfn.IFNA(VLOOKUP($D8,#REF!,MATCH(#REF!,Ongoing_FU!$D$2:$AZ$2,0),FALSE()),0)</f>
        <v>#REF!</v>
      </c>
      <c r="AQ8" s="14" t="e">
        <f>_xlfn.IFNA(VLOOKUP($D8,#REF!,MATCH(#REF!,Ongoing_FU!$D$2:$AZ$2,0),FALSE()),0)</f>
        <v>#REF!</v>
      </c>
      <c r="AR8" s="14" t="e">
        <f>_xlfn.IFNA(VLOOKUP($D8,#REF!,MATCH(#REF!,Ongoing_FU!$D$2:$AZ$2,0),FALSE()),0)</f>
        <v>#REF!</v>
      </c>
      <c r="AS8" s="14" t="e">
        <f>_xlfn.IFNA(VLOOKUP($D8,#REF!,MATCH(#REF!,Ongoing_FU!$D$2:$AZ$2,0),FALSE()),0)</f>
        <v>#REF!</v>
      </c>
      <c r="AT8" s="14" t="e">
        <f>_xlfn.IFNA(VLOOKUP($D8,#REF!,MATCH(#REF!,Ongoing_FU!$D$2:$AZ$2,0),FALSE()),0)</f>
        <v>#REF!</v>
      </c>
      <c r="AU8" s="14" t="e">
        <f>_xlfn.IFNA(VLOOKUP($D8,#REF!,MATCH(#REF!,Ongoing_FU!$D$2:$AZ$2,0),FALSE()),0)</f>
        <v>#REF!</v>
      </c>
      <c r="AV8" s="14" t="e">
        <f>_xlfn.IFNA(VLOOKUP($D8,#REF!,MATCH(#REF!,Ongoing_FU!$D$2:$AZ$2,0),FALSE()),0)</f>
        <v>#REF!</v>
      </c>
      <c r="AW8" s="14" t="e">
        <f>_xlfn.IFNA(VLOOKUP($D8,#REF!,MATCH(#REF!,Ongoing_FU!$D$2:$AZ$2,0),FALSE()),0)</f>
        <v>#REF!</v>
      </c>
      <c r="AX8" s="14" t="e">
        <f>_xlfn.IFNA(VLOOKUP($D8,#REF!,MATCH(#REF!,Ongoing_FU!$D$2:$AZ$2,0),FALSE()),0)</f>
        <v>#REF!</v>
      </c>
    </row>
    <row r="9" spans="1:50" ht="16.5">
      <c r="A9" s="21" t="s">
        <v>147</v>
      </c>
      <c r="B9" s="21" t="s">
        <v>134</v>
      </c>
      <c r="C9" s="21" t="s">
        <v>148</v>
      </c>
      <c r="D9" s="21" t="s">
        <v>149</v>
      </c>
      <c r="E9" t="e">
        <f t="shared" si="0"/>
        <v>#REF!</v>
      </c>
      <c r="F9" s="14" t="e">
        <f>_xlfn.IFNA(VLOOKUP($D9,#REF!,MATCH(#REF!,Ongoing_FU!$D$2:$AZ$2,0),FALSE()),0)</f>
        <v>#REF!</v>
      </c>
      <c r="G9" s="14" t="e">
        <f>_xlfn.IFNA(VLOOKUP($D9,#REF!,MATCH(#REF!,Ongoing_FU!$D$2:$AZ$2,0),FALSE()),0)</f>
        <v>#REF!</v>
      </c>
      <c r="H9" s="14" t="e">
        <f>_xlfn.IFNA(VLOOKUP($D9,#REF!,MATCH(#REF!,Ongoing_FU!$D$2:$AZ$2,0),FALSE()),0)</f>
        <v>#REF!</v>
      </c>
      <c r="I9" s="14" t="e">
        <f>_xlfn.IFNA(VLOOKUP($D9,#REF!,MATCH(#REF!,Ongoing_FU!$D$2:$AZ$2,0),FALSE()),0)</f>
        <v>#REF!</v>
      </c>
      <c r="J9" s="14" t="e">
        <f>_xlfn.IFNA(VLOOKUP($D9,#REF!,MATCH(#REF!,Ongoing_FU!$D$2:$AZ$2,0),FALSE()),0)</f>
        <v>#REF!</v>
      </c>
      <c r="K9" s="14" t="e">
        <f>_xlfn.IFNA(VLOOKUP($D9,#REF!,MATCH(#REF!,Ongoing_FU!$D$2:$AZ$2,0),FALSE()),0)</f>
        <v>#REF!</v>
      </c>
      <c r="L9" s="14" t="e">
        <f>_xlfn.IFNA(VLOOKUP($D9,#REF!,MATCH(#REF!,Ongoing_FU!$D$2:$AZ$2,0),FALSE()),0)</f>
        <v>#REF!</v>
      </c>
      <c r="M9" s="14" t="e">
        <f>_xlfn.IFNA(VLOOKUP($D9,#REF!,MATCH(#REF!,Ongoing_FU!$D$2:$AZ$2,0),FALSE()),0)</f>
        <v>#REF!</v>
      </c>
      <c r="N9" s="14" t="e">
        <f>_xlfn.IFNA(VLOOKUP($D9,#REF!,MATCH(#REF!,Ongoing_FU!$D$2:$AZ$2,0),FALSE()),0)</f>
        <v>#REF!</v>
      </c>
      <c r="O9" s="14" t="e">
        <f>_xlfn.IFNA(VLOOKUP($D9,#REF!,MATCH(#REF!,Ongoing_FU!$D$2:$AZ$2,0),FALSE()),0)</f>
        <v>#REF!</v>
      </c>
      <c r="P9" s="14" t="e">
        <f>_xlfn.IFNA(VLOOKUP($D9,#REF!,MATCH(#REF!,Ongoing_FU!$D$2:$AZ$2,0),FALSE()),0)</f>
        <v>#REF!</v>
      </c>
      <c r="Q9" s="14" t="e">
        <f>_xlfn.IFNA(VLOOKUP($D9,#REF!,MATCH(#REF!,Ongoing_FU!$D$2:$AZ$2,0),FALSE()),0)</f>
        <v>#REF!</v>
      </c>
      <c r="R9" s="14" t="e">
        <f>_xlfn.IFNA(VLOOKUP($D9,#REF!,MATCH(#REF!,Ongoing_FU!$D$2:$AZ$2,0),FALSE()),0)</f>
        <v>#REF!</v>
      </c>
      <c r="S9" s="14" t="e">
        <f>_xlfn.IFNA(VLOOKUP($D9,#REF!,MATCH(#REF!,Ongoing_FU!$D$2:$AZ$2,0),FALSE()),0)</f>
        <v>#REF!</v>
      </c>
      <c r="T9" s="14" t="e">
        <f>_xlfn.IFNA(VLOOKUP($D9,#REF!,MATCH(#REF!,Ongoing_FU!$D$2:$AZ$2,0),FALSE()),0)</f>
        <v>#REF!</v>
      </c>
      <c r="U9" s="14" t="e">
        <f>_xlfn.IFNA(VLOOKUP($D9,#REF!,MATCH(#REF!,Ongoing_FU!$D$2:$AZ$2,0),FALSE()),0)</f>
        <v>#REF!</v>
      </c>
      <c r="V9" s="14" t="e">
        <f>_xlfn.IFNA(VLOOKUP($D9,#REF!,MATCH(#REF!,Ongoing_FU!$D$2:$AZ$2,0),FALSE()),0)</f>
        <v>#REF!</v>
      </c>
      <c r="W9" s="14" t="e">
        <f>_xlfn.IFNA(VLOOKUP($D9,#REF!,MATCH(#REF!,Ongoing_FU!$D$2:$AZ$2,0),FALSE()),0)</f>
        <v>#REF!</v>
      </c>
      <c r="X9" s="14" t="e">
        <f>_xlfn.IFNA(VLOOKUP($D9,#REF!,MATCH(#REF!,Ongoing_FU!$D$2:$AZ$2,0),FALSE()),0)</f>
        <v>#REF!</v>
      </c>
      <c r="Y9" s="14" t="e">
        <f>_xlfn.IFNA(VLOOKUP($D9,#REF!,MATCH(#REF!,Ongoing_FU!$D$2:$AZ$2,0),FALSE()),0)</f>
        <v>#REF!</v>
      </c>
      <c r="Z9" s="14" t="e">
        <f>_xlfn.IFNA(VLOOKUP($D9,#REF!,MATCH(#REF!,Ongoing_FU!$D$2:$AZ$2,0),FALSE()),0)</f>
        <v>#REF!</v>
      </c>
      <c r="AA9" s="14" t="e">
        <f>_xlfn.IFNA(VLOOKUP($D9,#REF!,MATCH(#REF!,Ongoing_FU!$D$2:$AZ$2,0),FALSE()),0)</f>
        <v>#REF!</v>
      </c>
      <c r="AB9" s="14" t="e">
        <f>_xlfn.IFNA(VLOOKUP($D9,#REF!,MATCH(#REF!,Ongoing_FU!$D$2:$AZ$2,0),FALSE()),0)</f>
        <v>#REF!</v>
      </c>
      <c r="AC9" s="14" t="e">
        <f>_xlfn.IFNA(VLOOKUP($D9,#REF!,MATCH(#REF!,Ongoing_FU!$D$2:$AZ$2,0),FALSE()),0)</f>
        <v>#REF!</v>
      </c>
      <c r="AD9" s="14" t="e">
        <f>_xlfn.IFNA(VLOOKUP($D9,#REF!,MATCH(#REF!,Ongoing_FU!$D$2:$AZ$2,0),FALSE()),0)</f>
        <v>#REF!</v>
      </c>
      <c r="AE9" s="14" t="e">
        <f>_xlfn.IFNA(VLOOKUP($D9,#REF!,MATCH(#REF!,Ongoing_FU!$D$2:$AZ$2,0),FALSE()),0)</f>
        <v>#REF!</v>
      </c>
      <c r="AF9" s="14" t="e">
        <f>_xlfn.IFNA(VLOOKUP($D9,#REF!,MATCH(#REF!,Ongoing_FU!$D$2:$AZ$2,0),FALSE()),0)</f>
        <v>#REF!</v>
      </c>
      <c r="AG9" s="14" t="e">
        <f>_xlfn.IFNA(VLOOKUP($D9,#REF!,MATCH(#REF!,Ongoing_FU!$D$2:$AZ$2,0),FALSE()),0)</f>
        <v>#REF!</v>
      </c>
      <c r="AH9" s="14" t="e">
        <f>_xlfn.IFNA(VLOOKUP($D9,#REF!,MATCH(#REF!,Ongoing_FU!$D$2:$AZ$2,0),FALSE()),0)</f>
        <v>#REF!</v>
      </c>
      <c r="AI9" s="14" t="e">
        <f>_xlfn.IFNA(VLOOKUP($D9,#REF!,MATCH(#REF!,Ongoing_FU!$D$2:$AZ$2,0),FALSE()),0)</f>
        <v>#REF!</v>
      </c>
      <c r="AJ9" s="14" t="e">
        <f>_xlfn.IFNA(VLOOKUP($D9,#REF!,MATCH(#REF!,Ongoing_FU!$D$2:$AZ$2,0),FALSE()),0)</f>
        <v>#REF!</v>
      </c>
      <c r="AK9" s="14" t="e">
        <f>_xlfn.IFNA(VLOOKUP($D9,#REF!,MATCH(#REF!,Ongoing_FU!$D$2:$AZ$2,0),FALSE()),0)</f>
        <v>#REF!</v>
      </c>
      <c r="AL9" s="14" t="e">
        <f>_xlfn.IFNA(VLOOKUP($D9,#REF!,MATCH(#REF!,Ongoing_FU!$D$2:$AZ$2,0),FALSE()),0)</f>
        <v>#REF!</v>
      </c>
      <c r="AM9" s="14" t="e">
        <f>_xlfn.IFNA(VLOOKUP($D9,#REF!,MATCH(#REF!,Ongoing_FU!$D$2:$AZ$2,0),FALSE()),0)</f>
        <v>#REF!</v>
      </c>
      <c r="AN9" s="14" t="e">
        <f>_xlfn.IFNA(VLOOKUP($D9,#REF!,MATCH(#REF!,Ongoing_FU!$D$2:$AZ$2,0),FALSE()),0)</f>
        <v>#REF!</v>
      </c>
      <c r="AO9" s="14" t="e">
        <f>_xlfn.IFNA(VLOOKUP($D9,#REF!,MATCH(#REF!,Ongoing_FU!$D$2:$AZ$2,0),FALSE()),0)</f>
        <v>#REF!</v>
      </c>
      <c r="AP9" s="14" t="e">
        <f>_xlfn.IFNA(VLOOKUP($D9,#REF!,MATCH(#REF!,Ongoing_FU!$D$2:$AZ$2,0),FALSE()),0)</f>
        <v>#REF!</v>
      </c>
      <c r="AQ9" s="14" t="e">
        <f>_xlfn.IFNA(VLOOKUP($D9,#REF!,MATCH(#REF!,Ongoing_FU!$D$2:$AZ$2,0),FALSE()),0)</f>
        <v>#REF!</v>
      </c>
      <c r="AR9" s="14" t="e">
        <f>_xlfn.IFNA(VLOOKUP($D9,#REF!,MATCH(#REF!,Ongoing_FU!$D$2:$AZ$2,0),FALSE()),0)</f>
        <v>#REF!</v>
      </c>
      <c r="AS9" s="14" t="e">
        <f>_xlfn.IFNA(VLOOKUP($D9,#REF!,MATCH(#REF!,Ongoing_FU!$D$2:$AZ$2,0),FALSE()),0)</f>
        <v>#REF!</v>
      </c>
      <c r="AT9" s="14" t="e">
        <f>_xlfn.IFNA(VLOOKUP($D9,#REF!,MATCH(#REF!,Ongoing_FU!$D$2:$AZ$2,0),FALSE()),0)</f>
        <v>#REF!</v>
      </c>
      <c r="AU9" s="14" t="e">
        <f>_xlfn.IFNA(VLOOKUP($D9,#REF!,MATCH(#REF!,Ongoing_FU!$D$2:$AZ$2,0),FALSE()),0)</f>
        <v>#REF!</v>
      </c>
      <c r="AV9" s="14" t="e">
        <f>_xlfn.IFNA(VLOOKUP($D9,#REF!,MATCH(#REF!,Ongoing_FU!$D$2:$AZ$2,0),FALSE()),0)</f>
        <v>#REF!</v>
      </c>
      <c r="AW9" s="14" t="e">
        <f>_xlfn.IFNA(VLOOKUP($D9,#REF!,MATCH(#REF!,Ongoing_FU!$D$2:$AZ$2,0),FALSE()),0)</f>
        <v>#REF!</v>
      </c>
      <c r="AX9" s="14" t="e">
        <f>_xlfn.IFNA(VLOOKUP($D9,#REF!,MATCH(#REF!,Ongoing_FU!$D$2:$AZ$2,0),FALSE()),0)</f>
        <v>#REF!</v>
      </c>
    </row>
    <row r="10" spans="1:50" ht="16.5">
      <c r="A10" s="21" t="s">
        <v>147</v>
      </c>
      <c r="B10" s="21" t="s">
        <v>134</v>
      </c>
      <c r="C10" s="21" t="s">
        <v>150</v>
      </c>
      <c r="D10" s="21" t="s">
        <v>151</v>
      </c>
      <c r="E10" t="e">
        <f t="shared" si="0"/>
        <v>#REF!</v>
      </c>
      <c r="F10" s="14" t="e">
        <f>_xlfn.IFNA(VLOOKUP($D10,#REF!,MATCH(#REF!,Ongoing_FU!$D$2:$AZ$2,0),FALSE()),0)</f>
        <v>#REF!</v>
      </c>
      <c r="G10" s="14" t="e">
        <f>_xlfn.IFNA(VLOOKUP($D10,#REF!,MATCH(#REF!,Ongoing_FU!$D$2:$AZ$2,0),FALSE()),0)</f>
        <v>#REF!</v>
      </c>
      <c r="H10" s="14" t="e">
        <f>_xlfn.IFNA(VLOOKUP($D10,#REF!,MATCH(#REF!,Ongoing_FU!$D$2:$AZ$2,0),FALSE()),0)</f>
        <v>#REF!</v>
      </c>
      <c r="I10" s="14" t="e">
        <f>_xlfn.IFNA(VLOOKUP($D10,#REF!,MATCH(#REF!,Ongoing_FU!$D$2:$AZ$2,0),FALSE()),0)</f>
        <v>#REF!</v>
      </c>
      <c r="J10" s="14" t="e">
        <f>_xlfn.IFNA(VLOOKUP($D10,#REF!,MATCH(#REF!,Ongoing_FU!$D$2:$AZ$2,0),FALSE()),0)</f>
        <v>#REF!</v>
      </c>
      <c r="K10" s="14" t="e">
        <f>_xlfn.IFNA(VLOOKUP($D10,#REF!,MATCH(#REF!,Ongoing_FU!$D$2:$AZ$2,0),FALSE()),0)</f>
        <v>#REF!</v>
      </c>
      <c r="L10" s="14" t="e">
        <f>_xlfn.IFNA(VLOOKUP($D10,#REF!,MATCH(#REF!,Ongoing_FU!$D$2:$AZ$2,0),FALSE()),0)</f>
        <v>#REF!</v>
      </c>
      <c r="M10" s="14" t="e">
        <f>_xlfn.IFNA(VLOOKUP($D10,#REF!,MATCH(#REF!,Ongoing_FU!$D$2:$AZ$2,0),FALSE()),0)</f>
        <v>#REF!</v>
      </c>
      <c r="N10" s="14" t="e">
        <f>_xlfn.IFNA(VLOOKUP($D10,#REF!,MATCH(#REF!,Ongoing_FU!$D$2:$AZ$2,0),FALSE()),0)</f>
        <v>#REF!</v>
      </c>
      <c r="O10" s="14" t="e">
        <f>_xlfn.IFNA(VLOOKUP($D10,#REF!,MATCH(#REF!,Ongoing_FU!$D$2:$AZ$2,0),FALSE()),0)</f>
        <v>#REF!</v>
      </c>
      <c r="P10" s="14" t="e">
        <f>_xlfn.IFNA(VLOOKUP($D10,#REF!,MATCH(#REF!,Ongoing_FU!$D$2:$AZ$2,0),FALSE()),0)</f>
        <v>#REF!</v>
      </c>
      <c r="Q10" s="14" t="e">
        <f>_xlfn.IFNA(VLOOKUP($D10,#REF!,MATCH(#REF!,Ongoing_FU!$D$2:$AZ$2,0),FALSE()),0)</f>
        <v>#REF!</v>
      </c>
      <c r="R10" s="14" t="e">
        <f>_xlfn.IFNA(VLOOKUP($D10,#REF!,MATCH(#REF!,Ongoing_FU!$D$2:$AZ$2,0),FALSE()),0)</f>
        <v>#REF!</v>
      </c>
      <c r="S10" s="14" t="e">
        <f>_xlfn.IFNA(VLOOKUP($D10,#REF!,MATCH(#REF!,Ongoing_FU!$D$2:$AZ$2,0),FALSE()),0)</f>
        <v>#REF!</v>
      </c>
      <c r="T10" s="14" t="e">
        <f>_xlfn.IFNA(VLOOKUP($D10,#REF!,MATCH(#REF!,Ongoing_FU!$D$2:$AZ$2,0),FALSE()),0)</f>
        <v>#REF!</v>
      </c>
      <c r="U10" s="14" t="e">
        <f>_xlfn.IFNA(VLOOKUP($D10,#REF!,MATCH(#REF!,Ongoing_FU!$D$2:$AZ$2,0),FALSE()),0)</f>
        <v>#REF!</v>
      </c>
      <c r="V10" s="14" t="e">
        <f>_xlfn.IFNA(VLOOKUP($D10,#REF!,MATCH(#REF!,Ongoing_FU!$D$2:$AZ$2,0),FALSE()),0)</f>
        <v>#REF!</v>
      </c>
      <c r="W10" s="14" t="e">
        <f>_xlfn.IFNA(VLOOKUP($D10,#REF!,MATCH(#REF!,Ongoing_FU!$D$2:$AZ$2,0),FALSE()),0)</f>
        <v>#REF!</v>
      </c>
      <c r="X10" s="14" t="e">
        <f>_xlfn.IFNA(VLOOKUP($D10,#REF!,MATCH(#REF!,Ongoing_FU!$D$2:$AZ$2,0),FALSE()),0)</f>
        <v>#REF!</v>
      </c>
      <c r="Y10" s="14" t="e">
        <f>_xlfn.IFNA(VLOOKUP($D10,#REF!,MATCH(#REF!,Ongoing_FU!$D$2:$AZ$2,0),FALSE()),0)</f>
        <v>#REF!</v>
      </c>
      <c r="Z10" s="14" t="e">
        <f>_xlfn.IFNA(VLOOKUP($D10,#REF!,MATCH(#REF!,Ongoing_FU!$D$2:$AZ$2,0),FALSE()),0)</f>
        <v>#REF!</v>
      </c>
      <c r="AA10" s="14" t="e">
        <f>_xlfn.IFNA(VLOOKUP($D10,#REF!,MATCH(#REF!,Ongoing_FU!$D$2:$AZ$2,0),FALSE()),0)</f>
        <v>#REF!</v>
      </c>
      <c r="AB10" s="14" t="e">
        <f>_xlfn.IFNA(VLOOKUP($D10,#REF!,MATCH(#REF!,Ongoing_FU!$D$2:$AZ$2,0),FALSE()),0)</f>
        <v>#REF!</v>
      </c>
      <c r="AC10" s="14" t="e">
        <f>_xlfn.IFNA(VLOOKUP($D10,#REF!,MATCH(#REF!,Ongoing_FU!$D$2:$AZ$2,0),FALSE()),0)</f>
        <v>#REF!</v>
      </c>
      <c r="AD10" s="14" t="e">
        <f>_xlfn.IFNA(VLOOKUP($D10,#REF!,MATCH(#REF!,Ongoing_FU!$D$2:$AZ$2,0),FALSE()),0)</f>
        <v>#REF!</v>
      </c>
      <c r="AE10" s="14" t="e">
        <f>_xlfn.IFNA(VLOOKUP($D10,#REF!,MATCH(#REF!,Ongoing_FU!$D$2:$AZ$2,0),FALSE()),0)</f>
        <v>#REF!</v>
      </c>
      <c r="AF10" s="14" t="e">
        <f>_xlfn.IFNA(VLOOKUP($D10,#REF!,MATCH(#REF!,Ongoing_FU!$D$2:$AZ$2,0),FALSE()),0)</f>
        <v>#REF!</v>
      </c>
      <c r="AG10" s="14" t="e">
        <f>_xlfn.IFNA(VLOOKUP($D10,#REF!,MATCH(#REF!,Ongoing_FU!$D$2:$AZ$2,0),FALSE()),0)</f>
        <v>#REF!</v>
      </c>
      <c r="AH10" s="14" t="e">
        <f>_xlfn.IFNA(VLOOKUP($D10,#REF!,MATCH(#REF!,Ongoing_FU!$D$2:$AZ$2,0),FALSE()),0)</f>
        <v>#REF!</v>
      </c>
      <c r="AI10" s="14" t="e">
        <f>_xlfn.IFNA(VLOOKUP($D10,#REF!,MATCH(#REF!,Ongoing_FU!$D$2:$AZ$2,0),FALSE()),0)</f>
        <v>#REF!</v>
      </c>
      <c r="AJ10" s="14" t="e">
        <f>_xlfn.IFNA(VLOOKUP($D10,#REF!,MATCH(#REF!,Ongoing_FU!$D$2:$AZ$2,0),FALSE()),0)</f>
        <v>#REF!</v>
      </c>
      <c r="AK10" s="14" t="e">
        <f>_xlfn.IFNA(VLOOKUP($D10,#REF!,MATCH(#REF!,Ongoing_FU!$D$2:$AZ$2,0),FALSE()),0)</f>
        <v>#REF!</v>
      </c>
      <c r="AL10" s="14" t="e">
        <f>_xlfn.IFNA(VLOOKUP($D10,#REF!,MATCH(#REF!,Ongoing_FU!$D$2:$AZ$2,0),FALSE()),0)</f>
        <v>#REF!</v>
      </c>
      <c r="AM10" s="14" t="e">
        <f>_xlfn.IFNA(VLOOKUP($D10,#REF!,MATCH(#REF!,Ongoing_FU!$D$2:$AZ$2,0),FALSE()),0)</f>
        <v>#REF!</v>
      </c>
      <c r="AN10" s="14" t="e">
        <f>_xlfn.IFNA(VLOOKUP($D10,#REF!,MATCH(#REF!,Ongoing_FU!$D$2:$AZ$2,0),FALSE()),0)</f>
        <v>#REF!</v>
      </c>
      <c r="AO10" s="14" t="e">
        <f>_xlfn.IFNA(VLOOKUP($D10,#REF!,MATCH(#REF!,Ongoing_FU!$D$2:$AZ$2,0),FALSE()),0)</f>
        <v>#REF!</v>
      </c>
      <c r="AP10" s="14" t="e">
        <f>_xlfn.IFNA(VLOOKUP($D10,#REF!,MATCH(#REF!,Ongoing_FU!$D$2:$AZ$2,0),FALSE()),0)</f>
        <v>#REF!</v>
      </c>
      <c r="AQ10" s="14" t="e">
        <f>_xlfn.IFNA(VLOOKUP($D10,#REF!,MATCH(#REF!,Ongoing_FU!$D$2:$AZ$2,0),FALSE()),0)</f>
        <v>#REF!</v>
      </c>
      <c r="AR10" s="14" t="e">
        <f>_xlfn.IFNA(VLOOKUP($D10,#REF!,MATCH(#REF!,Ongoing_FU!$D$2:$AZ$2,0),FALSE()),0)</f>
        <v>#REF!</v>
      </c>
      <c r="AS10" s="14" t="e">
        <f>_xlfn.IFNA(VLOOKUP($D10,#REF!,MATCH(#REF!,Ongoing_FU!$D$2:$AZ$2,0),FALSE()),0)</f>
        <v>#REF!</v>
      </c>
      <c r="AT10" s="14" t="e">
        <f>_xlfn.IFNA(VLOOKUP($D10,#REF!,MATCH(#REF!,Ongoing_FU!$D$2:$AZ$2,0),FALSE()),0)</f>
        <v>#REF!</v>
      </c>
      <c r="AU10" s="14" t="e">
        <f>_xlfn.IFNA(VLOOKUP($D10,#REF!,MATCH(#REF!,Ongoing_FU!$D$2:$AZ$2,0),FALSE()),0)</f>
        <v>#REF!</v>
      </c>
      <c r="AV10" s="14" t="e">
        <f>_xlfn.IFNA(VLOOKUP($D10,#REF!,MATCH(#REF!,Ongoing_FU!$D$2:$AZ$2,0),FALSE()),0)</f>
        <v>#REF!</v>
      </c>
      <c r="AW10" s="14" t="e">
        <f>_xlfn.IFNA(VLOOKUP($D10,#REF!,MATCH(#REF!,Ongoing_FU!$D$2:$AZ$2,0),FALSE()),0)</f>
        <v>#REF!</v>
      </c>
      <c r="AX10" s="14" t="e">
        <f>_xlfn.IFNA(VLOOKUP($D10,#REF!,MATCH(#REF!,Ongoing_FU!$D$2:$AZ$2,0),FALSE()),0)</f>
        <v>#REF!</v>
      </c>
    </row>
    <row r="11" spans="1:50" ht="16.5">
      <c r="A11" s="20" t="s">
        <v>133</v>
      </c>
      <c r="B11" s="20" t="s">
        <v>134</v>
      </c>
      <c r="C11" s="20" t="s">
        <v>152</v>
      </c>
      <c r="D11" s="20" t="s">
        <v>153</v>
      </c>
      <c r="E11" t="e">
        <f t="shared" si="0"/>
        <v>#REF!</v>
      </c>
      <c r="F11" s="14" t="e">
        <f>_xlfn.IFNA(VLOOKUP($D11,#REF!,MATCH(#REF!,Ongoing_FU!$D$2:$AZ$2,0),FALSE()),0)</f>
        <v>#REF!</v>
      </c>
      <c r="G11" s="14" t="e">
        <f>_xlfn.IFNA(VLOOKUP($D11,#REF!,MATCH(#REF!,Ongoing_FU!$D$2:$AZ$2,0),FALSE()),0)</f>
        <v>#REF!</v>
      </c>
      <c r="H11" s="14" t="e">
        <f>_xlfn.IFNA(VLOOKUP($D11,#REF!,MATCH(#REF!,Ongoing_FU!$D$2:$AZ$2,0),FALSE()),0)</f>
        <v>#REF!</v>
      </c>
      <c r="I11" s="14" t="e">
        <f>_xlfn.IFNA(VLOOKUP($D11,#REF!,MATCH(#REF!,Ongoing_FU!$D$2:$AZ$2,0),FALSE()),0)</f>
        <v>#REF!</v>
      </c>
      <c r="J11" s="14" t="e">
        <f>_xlfn.IFNA(VLOOKUP($D11,#REF!,MATCH(#REF!,Ongoing_FU!$D$2:$AZ$2,0),FALSE()),0)</f>
        <v>#REF!</v>
      </c>
      <c r="K11" s="14" t="e">
        <f>_xlfn.IFNA(VLOOKUP($D11,#REF!,MATCH(#REF!,Ongoing_FU!$D$2:$AZ$2,0),FALSE()),0)</f>
        <v>#REF!</v>
      </c>
      <c r="L11" s="14" t="e">
        <f>_xlfn.IFNA(VLOOKUP($D11,#REF!,MATCH(#REF!,Ongoing_FU!$D$2:$AZ$2,0),FALSE()),0)</f>
        <v>#REF!</v>
      </c>
      <c r="M11" s="14" t="e">
        <f>_xlfn.IFNA(VLOOKUP($D11,#REF!,MATCH(#REF!,Ongoing_FU!$D$2:$AZ$2,0),FALSE()),0)</f>
        <v>#REF!</v>
      </c>
      <c r="N11" s="14" t="e">
        <f>_xlfn.IFNA(VLOOKUP($D11,#REF!,MATCH(#REF!,Ongoing_FU!$D$2:$AZ$2,0),FALSE()),0)</f>
        <v>#REF!</v>
      </c>
      <c r="O11" s="14" t="e">
        <f>_xlfn.IFNA(VLOOKUP($D11,#REF!,MATCH(#REF!,Ongoing_FU!$D$2:$AZ$2,0),FALSE()),0)</f>
        <v>#REF!</v>
      </c>
      <c r="P11" s="14" t="e">
        <f>_xlfn.IFNA(VLOOKUP($D11,#REF!,MATCH(#REF!,Ongoing_FU!$D$2:$AZ$2,0),FALSE()),0)</f>
        <v>#REF!</v>
      </c>
      <c r="Q11" s="14" t="e">
        <f>_xlfn.IFNA(VLOOKUP($D11,#REF!,MATCH(#REF!,Ongoing_FU!$D$2:$AZ$2,0),FALSE()),0)</f>
        <v>#REF!</v>
      </c>
      <c r="R11" s="14" t="e">
        <f>_xlfn.IFNA(VLOOKUP($D11,#REF!,MATCH(#REF!,Ongoing_FU!$D$2:$AZ$2,0),FALSE()),0)</f>
        <v>#REF!</v>
      </c>
      <c r="S11" s="14" t="e">
        <f>_xlfn.IFNA(VLOOKUP($D11,#REF!,MATCH(#REF!,Ongoing_FU!$D$2:$AZ$2,0),FALSE()),0)</f>
        <v>#REF!</v>
      </c>
      <c r="T11" s="14" t="e">
        <f>_xlfn.IFNA(VLOOKUP($D11,#REF!,MATCH(#REF!,Ongoing_FU!$D$2:$AZ$2,0),FALSE()),0)</f>
        <v>#REF!</v>
      </c>
      <c r="U11" s="14" t="e">
        <f>_xlfn.IFNA(VLOOKUP($D11,#REF!,MATCH(#REF!,Ongoing_FU!$D$2:$AZ$2,0),FALSE()),0)</f>
        <v>#REF!</v>
      </c>
      <c r="V11" s="14" t="e">
        <f>_xlfn.IFNA(VLOOKUP($D11,#REF!,MATCH(#REF!,Ongoing_FU!$D$2:$AZ$2,0),FALSE()),0)</f>
        <v>#REF!</v>
      </c>
      <c r="W11" s="14" t="e">
        <f>_xlfn.IFNA(VLOOKUP($D11,#REF!,MATCH(#REF!,Ongoing_FU!$D$2:$AZ$2,0),FALSE()),0)</f>
        <v>#REF!</v>
      </c>
      <c r="X11" s="14" t="e">
        <f>_xlfn.IFNA(VLOOKUP($D11,#REF!,MATCH(#REF!,Ongoing_FU!$D$2:$AZ$2,0),FALSE()),0)</f>
        <v>#REF!</v>
      </c>
      <c r="Y11" s="14" t="e">
        <f>_xlfn.IFNA(VLOOKUP($D11,#REF!,MATCH(#REF!,Ongoing_FU!$D$2:$AZ$2,0),FALSE()),0)</f>
        <v>#REF!</v>
      </c>
      <c r="Z11" s="14" t="e">
        <f>_xlfn.IFNA(VLOOKUP($D11,#REF!,MATCH(#REF!,Ongoing_FU!$D$2:$AZ$2,0),FALSE()),0)</f>
        <v>#REF!</v>
      </c>
      <c r="AA11" s="14" t="e">
        <f>_xlfn.IFNA(VLOOKUP($D11,#REF!,MATCH(#REF!,Ongoing_FU!$D$2:$AZ$2,0),FALSE()),0)</f>
        <v>#REF!</v>
      </c>
      <c r="AB11" s="14" t="e">
        <f>_xlfn.IFNA(VLOOKUP($D11,#REF!,MATCH(#REF!,Ongoing_FU!$D$2:$AZ$2,0),FALSE()),0)</f>
        <v>#REF!</v>
      </c>
      <c r="AC11" s="14" t="e">
        <f>_xlfn.IFNA(VLOOKUP($D11,#REF!,MATCH(#REF!,Ongoing_FU!$D$2:$AZ$2,0),FALSE()),0)</f>
        <v>#REF!</v>
      </c>
      <c r="AD11" s="14" t="e">
        <f>_xlfn.IFNA(VLOOKUP($D11,#REF!,MATCH(#REF!,Ongoing_FU!$D$2:$AZ$2,0),FALSE()),0)</f>
        <v>#REF!</v>
      </c>
      <c r="AE11" s="14" t="e">
        <f>_xlfn.IFNA(VLOOKUP($D11,#REF!,MATCH(#REF!,Ongoing_FU!$D$2:$AZ$2,0),FALSE()),0)</f>
        <v>#REF!</v>
      </c>
      <c r="AF11" s="14" t="e">
        <f>_xlfn.IFNA(VLOOKUP($D11,#REF!,MATCH(#REF!,Ongoing_FU!$D$2:$AZ$2,0),FALSE()),0)</f>
        <v>#REF!</v>
      </c>
      <c r="AG11" s="14" t="e">
        <f>_xlfn.IFNA(VLOOKUP($D11,#REF!,MATCH(#REF!,Ongoing_FU!$D$2:$AZ$2,0),FALSE()),0)</f>
        <v>#REF!</v>
      </c>
      <c r="AH11" s="14" t="e">
        <f>_xlfn.IFNA(VLOOKUP($D11,#REF!,MATCH(#REF!,Ongoing_FU!$D$2:$AZ$2,0),FALSE()),0)</f>
        <v>#REF!</v>
      </c>
      <c r="AI11" s="14" t="e">
        <f>_xlfn.IFNA(VLOOKUP($D11,#REF!,MATCH(#REF!,Ongoing_FU!$D$2:$AZ$2,0),FALSE()),0)</f>
        <v>#REF!</v>
      </c>
      <c r="AJ11" s="14" t="e">
        <f>_xlfn.IFNA(VLOOKUP($D11,#REF!,MATCH(#REF!,Ongoing_FU!$D$2:$AZ$2,0),FALSE()),0)</f>
        <v>#REF!</v>
      </c>
      <c r="AK11" s="14" t="e">
        <f>_xlfn.IFNA(VLOOKUP($D11,#REF!,MATCH(#REF!,Ongoing_FU!$D$2:$AZ$2,0),FALSE()),0)</f>
        <v>#REF!</v>
      </c>
      <c r="AL11" s="14" t="e">
        <f>_xlfn.IFNA(VLOOKUP($D11,#REF!,MATCH(#REF!,Ongoing_FU!$D$2:$AZ$2,0),FALSE()),0)</f>
        <v>#REF!</v>
      </c>
      <c r="AM11" s="14" t="e">
        <f>_xlfn.IFNA(VLOOKUP($D11,#REF!,MATCH(#REF!,Ongoing_FU!$D$2:$AZ$2,0),FALSE()),0)</f>
        <v>#REF!</v>
      </c>
      <c r="AN11" s="14" t="e">
        <f>_xlfn.IFNA(VLOOKUP($D11,#REF!,MATCH(#REF!,Ongoing_FU!$D$2:$AZ$2,0),FALSE()),0)</f>
        <v>#REF!</v>
      </c>
      <c r="AO11" s="14" t="e">
        <f>_xlfn.IFNA(VLOOKUP($D11,#REF!,MATCH(#REF!,Ongoing_FU!$D$2:$AZ$2,0),FALSE()),0)</f>
        <v>#REF!</v>
      </c>
      <c r="AP11" s="14" t="e">
        <f>_xlfn.IFNA(VLOOKUP($D11,#REF!,MATCH(#REF!,Ongoing_FU!$D$2:$AZ$2,0),FALSE()),0)</f>
        <v>#REF!</v>
      </c>
      <c r="AQ11" s="14" t="e">
        <f>_xlfn.IFNA(VLOOKUP($D11,#REF!,MATCH(#REF!,Ongoing_FU!$D$2:$AZ$2,0),FALSE()),0)</f>
        <v>#REF!</v>
      </c>
      <c r="AR11" s="14" t="e">
        <f>_xlfn.IFNA(VLOOKUP($D11,#REF!,MATCH(#REF!,Ongoing_FU!$D$2:$AZ$2,0),FALSE()),0)</f>
        <v>#REF!</v>
      </c>
      <c r="AS11" s="14" t="e">
        <f>_xlfn.IFNA(VLOOKUP($D11,#REF!,MATCH(#REF!,Ongoing_FU!$D$2:$AZ$2,0),FALSE()),0)</f>
        <v>#REF!</v>
      </c>
      <c r="AT11" s="14" t="e">
        <f>_xlfn.IFNA(VLOOKUP($D11,#REF!,MATCH(#REF!,Ongoing_FU!$D$2:$AZ$2,0),FALSE()),0)</f>
        <v>#REF!</v>
      </c>
      <c r="AU11" s="14" t="e">
        <f>_xlfn.IFNA(VLOOKUP($D11,#REF!,MATCH(#REF!,Ongoing_FU!$D$2:$AZ$2,0),FALSE()),0)</f>
        <v>#REF!</v>
      </c>
      <c r="AV11" s="14" t="e">
        <f>_xlfn.IFNA(VLOOKUP($D11,#REF!,MATCH(#REF!,Ongoing_FU!$D$2:$AZ$2,0),FALSE()),0)</f>
        <v>#REF!</v>
      </c>
      <c r="AW11" s="14" t="e">
        <f>_xlfn.IFNA(VLOOKUP($D11,#REF!,MATCH(#REF!,Ongoing_FU!$D$2:$AZ$2,0),FALSE()),0)</f>
        <v>#REF!</v>
      </c>
      <c r="AX11" s="14" t="e">
        <f>_xlfn.IFNA(VLOOKUP($D11,#REF!,MATCH(#REF!,Ongoing_FU!$D$2:$AZ$2,0),FALSE()),0)</f>
        <v>#REF!</v>
      </c>
    </row>
    <row r="12" spans="1:50" ht="16.5">
      <c r="A12" s="21" t="s">
        <v>147</v>
      </c>
      <c r="B12" s="21" t="s">
        <v>134</v>
      </c>
      <c r="C12" s="21" t="s">
        <v>154</v>
      </c>
      <c r="D12" s="21" t="s">
        <v>154</v>
      </c>
      <c r="E12" t="e">
        <f t="shared" si="0"/>
        <v>#REF!</v>
      </c>
      <c r="F12" s="14" t="e">
        <f>_xlfn.IFNA(VLOOKUP($D12,#REF!,MATCH(#REF!,Ongoing_FU!$D$2:$AZ$2,0),FALSE()),0)</f>
        <v>#REF!</v>
      </c>
      <c r="G12" s="14" t="e">
        <f>_xlfn.IFNA(VLOOKUP($D12,#REF!,MATCH(#REF!,Ongoing_FU!$D$2:$AZ$2,0),FALSE()),0)</f>
        <v>#REF!</v>
      </c>
      <c r="H12" s="14" t="e">
        <f>_xlfn.IFNA(VLOOKUP($D12,#REF!,MATCH(#REF!,Ongoing_FU!$D$2:$AZ$2,0),FALSE()),0)</f>
        <v>#REF!</v>
      </c>
      <c r="I12" s="14" t="e">
        <f>_xlfn.IFNA(VLOOKUP($D12,#REF!,MATCH(#REF!,Ongoing_FU!$D$2:$AZ$2,0),FALSE()),0)</f>
        <v>#REF!</v>
      </c>
      <c r="J12" s="14" t="e">
        <f>_xlfn.IFNA(VLOOKUP($D12,#REF!,MATCH(#REF!,Ongoing_FU!$D$2:$AZ$2,0),FALSE()),0)</f>
        <v>#REF!</v>
      </c>
      <c r="K12" s="14" t="e">
        <f>_xlfn.IFNA(VLOOKUP($D12,#REF!,MATCH(#REF!,Ongoing_FU!$D$2:$AZ$2,0),FALSE()),0)</f>
        <v>#REF!</v>
      </c>
      <c r="L12" s="14" t="e">
        <f>_xlfn.IFNA(VLOOKUP($D12,#REF!,MATCH(#REF!,Ongoing_FU!$D$2:$AZ$2,0),FALSE()),0)</f>
        <v>#REF!</v>
      </c>
      <c r="M12" s="14" t="e">
        <f>_xlfn.IFNA(VLOOKUP($D12,#REF!,MATCH(#REF!,Ongoing_FU!$D$2:$AZ$2,0),FALSE()),0)</f>
        <v>#REF!</v>
      </c>
      <c r="N12" s="14" t="e">
        <f>_xlfn.IFNA(VLOOKUP($D12,#REF!,MATCH(#REF!,Ongoing_FU!$D$2:$AZ$2,0),FALSE()),0)</f>
        <v>#REF!</v>
      </c>
      <c r="O12" s="14" t="e">
        <f>_xlfn.IFNA(VLOOKUP($D12,#REF!,MATCH(#REF!,Ongoing_FU!$D$2:$AZ$2,0),FALSE()),0)</f>
        <v>#REF!</v>
      </c>
      <c r="P12" s="14" t="e">
        <f>_xlfn.IFNA(VLOOKUP($D12,#REF!,MATCH(#REF!,Ongoing_FU!$D$2:$AZ$2,0),FALSE()),0)</f>
        <v>#REF!</v>
      </c>
      <c r="Q12" s="14" t="e">
        <f>_xlfn.IFNA(VLOOKUP($D12,#REF!,MATCH(#REF!,Ongoing_FU!$D$2:$AZ$2,0),FALSE()),0)</f>
        <v>#REF!</v>
      </c>
      <c r="R12" s="14" t="e">
        <f>_xlfn.IFNA(VLOOKUP($D12,#REF!,MATCH(#REF!,Ongoing_FU!$D$2:$AZ$2,0),FALSE()),0)</f>
        <v>#REF!</v>
      </c>
      <c r="S12" s="14" t="e">
        <f>_xlfn.IFNA(VLOOKUP($D12,#REF!,MATCH(#REF!,Ongoing_FU!$D$2:$AZ$2,0),FALSE()),0)</f>
        <v>#REF!</v>
      </c>
      <c r="T12" s="14" t="e">
        <f>_xlfn.IFNA(VLOOKUP($D12,#REF!,MATCH(#REF!,Ongoing_FU!$D$2:$AZ$2,0),FALSE()),0)</f>
        <v>#REF!</v>
      </c>
      <c r="U12" s="14" t="e">
        <f>_xlfn.IFNA(VLOOKUP($D12,#REF!,MATCH(#REF!,Ongoing_FU!$D$2:$AZ$2,0),FALSE()),0)</f>
        <v>#REF!</v>
      </c>
      <c r="V12" s="14" t="e">
        <f>_xlfn.IFNA(VLOOKUP($D12,#REF!,MATCH(#REF!,Ongoing_FU!$D$2:$AZ$2,0),FALSE()),0)</f>
        <v>#REF!</v>
      </c>
      <c r="W12" s="14" t="e">
        <f>_xlfn.IFNA(VLOOKUP($D12,#REF!,MATCH(#REF!,Ongoing_FU!$D$2:$AZ$2,0),FALSE()),0)</f>
        <v>#REF!</v>
      </c>
      <c r="X12" s="14" t="e">
        <f>_xlfn.IFNA(VLOOKUP($D12,#REF!,MATCH(#REF!,Ongoing_FU!$D$2:$AZ$2,0),FALSE()),0)</f>
        <v>#REF!</v>
      </c>
      <c r="Y12" s="14" t="e">
        <f>_xlfn.IFNA(VLOOKUP($D12,#REF!,MATCH(#REF!,Ongoing_FU!$D$2:$AZ$2,0),FALSE()),0)</f>
        <v>#REF!</v>
      </c>
      <c r="Z12" s="14" t="e">
        <f>_xlfn.IFNA(VLOOKUP($D12,#REF!,MATCH(#REF!,Ongoing_FU!$D$2:$AZ$2,0),FALSE()),0)</f>
        <v>#REF!</v>
      </c>
      <c r="AA12" s="14" t="e">
        <f>_xlfn.IFNA(VLOOKUP($D12,#REF!,MATCH(#REF!,Ongoing_FU!$D$2:$AZ$2,0),FALSE()),0)</f>
        <v>#REF!</v>
      </c>
      <c r="AB12" s="14" t="e">
        <f>_xlfn.IFNA(VLOOKUP($D12,#REF!,MATCH(#REF!,Ongoing_FU!$D$2:$AZ$2,0),FALSE()),0)</f>
        <v>#REF!</v>
      </c>
      <c r="AC12" s="14" t="e">
        <f>_xlfn.IFNA(VLOOKUP($D12,#REF!,MATCH(#REF!,Ongoing_FU!$D$2:$AZ$2,0),FALSE()),0)</f>
        <v>#REF!</v>
      </c>
      <c r="AD12" s="14" t="e">
        <f>_xlfn.IFNA(VLOOKUP($D12,#REF!,MATCH(#REF!,Ongoing_FU!$D$2:$AZ$2,0),FALSE()),0)</f>
        <v>#REF!</v>
      </c>
      <c r="AE12" s="14" t="e">
        <f>_xlfn.IFNA(VLOOKUP($D12,#REF!,MATCH(#REF!,Ongoing_FU!$D$2:$AZ$2,0),FALSE()),0)</f>
        <v>#REF!</v>
      </c>
      <c r="AF12" s="14" t="e">
        <f>_xlfn.IFNA(VLOOKUP($D12,#REF!,MATCH(#REF!,Ongoing_FU!$D$2:$AZ$2,0),FALSE()),0)</f>
        <v>#REF!</v>
      </c>
      <c r="AG12" s="14" t="e">
        <f>_xlfn.IFNA(VLOOKUP($D12,#REF!,MATCH(#REF!,Ongoing_FU!$D$2:$AZ$2,0),FALSE()),0)</f>
        <v>#REF!</v>
      </c>
      <c r="AH12" s="14" t="e">
        <f>_xlfn.IFNA(VLOOKUP($D12,#REF!,MATCH(#REF!,Ongoing_FU!$D$2:$AZ$2,0),FALSE()),0)</f>
        <v>#REF!</v>
      </c>
      <c r="AI12" s="14" t="e">
        <f>_xlfn.IFNA(VLOOKUP($D12,#REF!,MATCH(#REF!,Ongoing_FU!$D$2:$AZ$2,0),FALSE()),0)</f>
        <v>#REF!</v>
      </c>
      <c r="AJ12" s="14" t="e">
        <f>_xlfn.IFNA(VLOOKUP($D12,#REF!,MATCH(#REF!,Ongoing_FU!$D$2:$AZ$2,0),FALSE()),0)</f>
        <v>#REF!</v>
      </c>
      <c r="AK12" s="14" t="e">
        <f>_xlfn.IFNA(VLOOKUP($D12,#REF!,MATCH(#REF!,Ongoing_FU!$D$2:$AZ$2,0),FALSE()),0)</f>
        <v>#REF!</v>
      </c>
      <c r="AL12" s="14" t="e">
        <f>_xlfn.IFNA(VLOOKUP($D12,#REF!,MATCH(#REF!,Ongoing_FU!$D$2:$AZ$2,0),FALSE()),0)</f>
        <v>#REF!</v>
      </c>
      <c r="AM12" s="14" t="e">
        <f>_xlfn.IFNA(VLOOKUP($D12,#REF!,MATCH(#REF!,Ongoing_FU!$D$2:$AZ$2,0),FALSE()),0)</f>
        <v>#REF!</v>
      </c>
      <c r="AN12" s="14" t="e">
        <f>_xlfn.IFNA(VLOOKUP($D12,#REF!,MATCH(#REF!,Ongoing_FU!$D$2:$AZ$2,0),FALSE()),0)</f>
        <v>#REF!</v>
      </c>
      <c r="AO12" s="14" t="e">
        <f>_xlfn.IFNA(VLOOKUP($D12,#REF!,MATCH(#REF!,Ongoing_FU!$D$2:$AZ$2,0),FALSE()),0)</f>
        <v>#REF!</v>
      </c>
      <c r="AP12" s="14" t="e">
        <f>_xlfn.IFNA(VLOOKUP($D12,#REF!,MATCH(#REF!,Ongoing_FU!$D$2:$AZ$2,0),FALSE()),0)</f>
        <v>#REF!</v>
      </c>
      <c r="AQ12" s="14" t="e">
        <f>_xlfn.IFNA(VLOOKUP($D12,#REF!,MATCH(#REF!,Ongoing_FU!$D$2:$AZ$2,0),FALSE()),0)</f>
        <v>#REF!</v>
      </c>
      <c r="AR12" s="14" t="e">
        <f>_xlfn.IFNA(VLOOKUP($D12,#REF!,MATCH(#REF!,Ongoing_FU!$D$2:$AZ$2,0),FALSE()),0)</f>
        <v>#REF!</v>
      </c>
      <c r="AS12" s="14" t="e">
        <f>_xlfn.IFNA(VLOOKUP($D12,#REF!,MATCH(#REF!,Ongoing_FU!$D$2:$AZ$2,0),FALSE()),0)</f>
        <v>#REF!</v>
      </c>
      <c r="AT12" s="14" t="e">
        <f>_xlfn.IFNA(VLOOKUP($D12,#REF!,MATCH(#REF!,Ongoing_FU!$D$2:$AZ$2,0),FALSE()),0)</f>
        <v>#REF!</v>
      </c>
      <c r="AU12" s="14" t="e">
        <f>_xlfn.IFNA(VLOOKUP($D12,#REF!,MATCH(#REF!,Ongoing_FU!$D$2:$AZ$2,0),FALSE()),0)</f>
        <v>#REF!</v>
      </c>
      <c r="AV12" s="14" t="e">
        <f>_xlfn.IFNA(VLOOKUP($D12,#REF!,MATCH(#REF!,Ongoing_FU!$D$2:$AZ$2,0),FALSE()),0)</f>
        <v>#REF!</v>
      </c>
      <c r="AW12" s="14" t="e">
        <f>_xlfn.IFNA(VLOOKUP($D12,#REF!,MATCH(#REF!,Ongoing_FU!$D$2:$AZ$2,0),FALSE()),0)</f>
        <v>#REF!</v>
      </c>
      <c r="AX12" s="14" t="e">
        <f>_xlfn.IFNA(VLOOKUP($D12,#REF!,MATCH(#REF!,Ongoing_FU!$D$2:$AZ$2,0),FALSE()),0)</f>
        <v>#REF!</v>
      </c>
    </row>
    <row r="13" spans="1:50" ht="16.5">
      <c r="A13" s="21" t="s">
        <v>155</v>
      </c>
      <c r="B13" s="21" t="s">
        <v>134</v>
      </c>
      <c r="C13" s="21" t="s">
        <v>152</v>
      </c>
      <c r="D13" s="21" t="s">
        <v>156</v>
      </c>
      <c r="E13" t="e">
        <f t="shared" si="0"/>
        <v>#REF!</v>
      </c>
      <c r="F13" s="14" t="e">
        <f>_xlfn.IFNA(VLOOKUP($D13,#REF!,MATCH(#REF!,Ongoing_FU!$D$2:$AZ$2,0),FALSE()),0)</f>
        <v>#REF!</v>
      </c>
      <c r="G13" s="14" t="e">
        <f>_xlfn.IFNA(VLOOKUP($D13,#REF!,MATCH(#REF!,Ongoing_FU!$D$2:$AZ$2,0),FALSE()),0)</f>
        <v>#REF!</v>
      </c>
      <c r="H13" s="14" t="e">
        <f>_xlfn.IFNA(VLOOKUP($D13,#REF!,MATCH(#REF!,Ongoing_FU!$D$2:$AZ$2,0),FALSE()),0)</f>
        <v>#REF!</v>
      </c>
      <c r="I13" s="14" t="e">
        <f>_xlfn.IFNA(VLOOKUP($D13,#REF!,MATCH(#REF!,Ongoing_FU!$D$2:$AZ$2,0),FALSE()),0)</f>
        <v>#REF!</v>
      </c>
      <c r="J13" s="14" t="e">
        <f>_xlfn.IFNA(VLOOKUP($D13,#REF!,MATCH(#REF!,Ongoing_FU!$D$2:$AZ$2,0),FALSE()),0)</f>
        <v>#REF!</v>
      </c>
      <c r="K13" s="14" t="e">
        <f>_xlfn.IFNA(VLOOKUP($D13,#REF!,MATCH(#REF!,Ongoing_FU!$D$2:$AZ$2,0),FALSE()),0)</f>
        <v>#REF!</v>
      </c>
      <c r="L13" s="14" t="e">
        <f>_xlfn.IFNA(VLOOKUP($D13,#REF!,MATCH(#REF!,Ongoing_FU!$D$2:$AZ$2,0),FALSE()),0)</f>
        <v>#REF!</v>
      </c>
      <c r="M13" s="14" t="e">
        <f>_xlfn.IFNA(VLOOKUP($D13,#REF!,MATCH(#REF!,Ongoing_FU!$D$2:$AZ$2,0),FALSE()),0)</f>
        <v>#REF!</v>
      </c>
      <c r="N13" s="14" t="e">
        <f>_xlfn.IFNA(VLOOKUP($D13,#REF!,MATCH(#REF!,Ongoing_FU!$D$2:$AZ$2,0),FALSE()),0)</f>
        <v>#REF!</v>
      </c>
      <c r="O13" s="14" t="e">
        <f>_xlfn.IFNA(VLOOKUP($D13,#REF!,MATCH(#REF!,Ongoing_FU!$D$2:$AZ$2,0),FALSE()),0)</f>
        <v>#REF!</v>
      </c>
      <c r="P13" s="14" t="e">
        <f>_xlfn.IFNA(VLOOKUP($D13,#REF!,MATCH(#REF!,Ongoing_FU!$D$2:$AZ$2,0),FALSE()),0)</f>
        <v>#REF!</v>
      </c>
      <c r="Q13" s="14" t="e">
        <f>_xlfn.IFNA(VLOOKUP($D13,#REF!,MATCH(#REF!,Ongoing_FU!$D$2:$AZ$2,0),FALSE()),0)</f>
        <v>#REF!</v>
      </c>
      <c r="R13" s="14" t="e">
        <f>_xlfn.IFNA(VLOOKUP($D13,#REF!,MATCH(#REF!,Ongoing_FU!$D$2:$AZ$2,0),FALSE()),0)</f>
        <v>#REF!</v>
      </c>
      <c r="S13" s="14" t="e">
        <f>_xlfn.IFNA(VLOOKUP($D13,#REF!,MATCH(#REF!,Ongoing_FU!$D$2:$AZ$2,0),FALSE()),0)</f>
        <v>#REF!</v>
      </c>
      <c r="T13" s="14" t="e">
        <f>_xlfn.IFNA(VLOOKUP($D13,#REF!,MATCH(#REF!,Ongoing_FU!$D$2:$AZ$2,0),FALSE()),0)</f>
        <v>#REF!</v>
      </c>
      <c r="U13" s="14" t="e">
        <f>_xlfn.IFNA(VLOOKUP($D13,#REF!,MATCH(#REF!,Ongoing_FU!$D$2:$AZ$2,0),FALSE()),0)</f>
        <v>#REF!</v>
      </c>
      <c r="V13" s="14" t="e">
        <f>_xlfn.IFNA(VLOOKUP($D13,#REF!,MATCH(#REF!,Ongoing_FU!$D$2:$AZ$2,0),FALSE()),0)</f>
        <v>#REF!</v>
      </c>
      <c r="W13" s="14" t="e">
        <f>_xlfn.IFNA(VLOOKUP($D13,#REF!,MATCH(#REF!,Ongoing_FU!$D$2:$AZ$2,0),FALSE()),0)</f>
        <v>#REF!</v>
      </c>
      <c r="X13" s="14" t="e">
        <f>_xlfn.IFNA(VLOOKUP($D13,#REF!,MATCH(#REF!,Ongoing_FU!$D$2:$AZ$2,0),FALSE()),0)</f>
        <v>#REF!</v>
      </c>
      <c r="Y13" s="14" t="e">
        <f>_xlfn.IFNA(VLOOKUP($D13,#REF!,MATCH(#REF!,Ongoing_FU!$D$2:$AZ$2,0),FALSE()),0)</f>
        <v>#REF!</v>
      </c>
      <c r="Z13" s="14" t="e">
        <f>_xlfn.IFNA(VLOOKUP($D13,#REF!,MATCH(#REF!,Ongoing_FU!$D$2:$AZ$2,0),FALSE()),0)</f>
        <v>#REF!</v>
      </c>
      <c r="AA13" s="14" t="e">
        <f>_xlfn.IFNA(VLOOKUP($D13,#REF!,MATCH(#REF!,Ongoing_FU!$D$2:$AZ$2,0),FALSE()),0)</f>
        <v>#REF!</v>
      </c>
      <c r="AB13" s="14" t="e">
        <f>_xlfn.IFNA(VLOOKUP($D13,#REF!,MATCH(#REF!,Ongoing_FU!$D$2:$AZ$2,0),FALSE()),0)</f>
        <v>#REF!</v>
      </c>
      <c r="AC13" s="14" t="e">
        <f>_xlfn.IFNA(VLOOKUP($D13,#REF!,MATCH(#REF!,Ongoing_FU!$D$2:$AZ$2,0),FALSE()),0)</f>
        <v>#REF!</v>
      </c>
      <c r="AD13" s="14" t="e">
        <f>_xlfn.IFNA(VLOOKUP($D13,#REF!,MATCH(#REF!,Ongoing_FU!$D$2:$AZ$2,0),FALSE()),0)</f>
        <v>#REF!</v>
      </c>
      <c r="AE13" s="14" t="e">
        <f>_xlfn.IFNA(VLOOKUP($D13,#REF!,MATCH(#REF!,Ongoing_FU!$D$2:$AZ$2,0),FALSE()),0)</f>
        <v>#REF!</v>
      </c>
      <c r="AF13" s="14" t="e">
        <f>_xlfn.IFNA(VLOOKUP($D13,#REF!,MATCH(#REF!,Ongoing_FU!$D$2:$AZ$2,0),FALSE()),0)</f>
        <v>#REF!</v>
      </c>
      <c r="AG13" s="14" t="e">
        <f>_xlfn.IFNA(VLOOKUP($D13,#REF!,MATCH(#REF!,Ongoing_FU!$D$2:$AZ$2,0),FALSE()),0)</f>
        <v>#REF!</v>
      </c>
      <c r="AH13" s="14" t="e">
        <f>_xlfn.IFNA(VLOOKUP($D13,#REF!,MATCH(#REF!,Ongoing_FU!$D$2:$AZ$2,0),FALSE()),0)</f>
        <v>#REF!</v>
      </c>
      <c r="AI13" s="14" t="e">
        <f>_xlfn.IFNA(VLOOKUP($D13,#REF!,MATCH(#REF!,Ongoing_FU!$D$2:$AZ$2,0),FALSE()),0)</f>
        <v>#REF!</v>
      </c>
      <c r="AJ13" s="14" t="e">
        <f>_xlfn.IFNA(VLOOKUP($D13,#REF!,MATCH(#REF!,Ongoing_FU!$D$2:$AZ$2,0),FALSE()),0)</f>
        <v>#REF!</v>
      </c>
      <c r="AK13" s="14" t="e">
        <f>_xlfn.IFNA(VLOOKUP($D13,#REF!,MATCH(#REF!,Ongoing_FU!$D$2:$AZ$2,0),FALSE()),0)</f>
        <v>#REF!</v>
      </c>
      <c r="AL13" s="14" t="e">
        <f>_xlfn.IFNA(VLOOKUP($D13,#REF!,MATCH(#REF!,Ongoing_FU!$D$2:$AZ$2,0),FALSE()),0)</f>
        <v>#REF!</v>
      </c>
      <c r="AM13" s="14" t="e">
        <f>_xlfn.IFNA(VLOOKUP($D13,#REF!,MATCH(#REF!,Ongoing_FU!$D$2:$AZ$2,0),FALSE()),0)</f>
        <v>#REF!</v>
      </c>
      <c r="AN13" s="14" t="e">
        <f>_xlfn.IFNA(VLOOKUP($D13,#REF!,MATCH(#REF!,Ongoing_FU!$D$2:$AZ$2,0),FALSE()),0)</f>
        <v>#REF!</v>
      </c>
      <c r="AO13" s="14" t="e">
        <f>_xlfn.IFNA(VLOOKUP($D13,#REF!,MATCH(#REF!,Ongoing_FU!$D$2:$AZ$2,0),FALSE()),0)</f>
        <v>#REF!</v>
      </c>
      <c r="AP13" s="14" t="e">
        <f>_xlfn.IFNA(VLOOKUP($D13,#REF!,MATCH(#REF!,Ongoing_FU!$D$2:$AZ$2,0),FALSE()),0)</f>
        <v>#REF!</v>
      </c>
      <c r="AQ13" s="14" t="e">
        <f>_xlfn.IFNA(VLOOKUP($D13,#REF!,MATCH(#REF!,Ongoing_FU!$D$2:$AZ$2,0),FALSE()),0)</f>
        <v>#REF!</v>
      </c>
      <c r="AR13" s="14" t="e">
        <f>_xlfn.IFNA(VLOOKUP($D13,#REF!,MATCH(#REF!,Ongoing_FU!$D$2:$AZ$2,0),FALSE()),0)</f>
        <v>#REF!</v>
      </c>
      <c r="AS13" s="14" t="e">
        <f>_xlfn.IFNA(VLOOKUP($D13,#REF!,MATCH(#REF!,Ongoing_FU!$D$2:$AZ$2,0),FALSE()),0)</f>
        <v>#REF!</v>
      </c>
      <c r="AT13" s="14" t="e">
        <f>_xlfn.IFNA(VLOOKUP($D13,#REF!,MATCH(#REF!,Ongoing_FU!$D$2:$AZ$2,0),FALSE()),0)</f>
        <v>#REF!</v>
      </c>
      <c r="AU13" s="14" t="e">
        <f>_xlfn.IFNA(VLOOKUP($D13,#REF!,MATCH(#REF!,Ongoing_FU!$D$2:$AZ$2,0),FALSE()),0)</f>
        <v>#REF!</v>
      </c>
      <c r="AV13" s="14" t="e">
        <f>_xlfn.IFNA(VLOOKUP($D13,#REF!,MATCH(#REF!,Ongoing_FU!$D$2:$AZ$2,0),FALSE()),0)</f>
        <v>#REF!</v>
      </c>
      <c r="AW13" s="14" t="e">
        <f>_xlfn.IFNA(VLOOKUP($D13,#REF!,MATCH(#REF!,Ongoing_FU!$D$2:$AZ$2,0),FALSE()),0)</f>
        <v>#REF!</v>
      </c>
      <c r="AX13" s="14" t="e">
        <f>_xlfn.IFNA(VLOOKUP($D13,#REF!,MATCH(#REF!,Ongoing_FU!$D$2:$AZ$2,0),FALSE()),0)</f>
        <v>#REF!</v>
      </c>
    </row>
    <row r="14" spans="1:50" ht="16.5">
      <c r="A14" s="21" t="s">
        <v>147</v>
      </c>
      <c r="B14" s="21" t="s">
        <v>134</v>
      </c>
      <c r="C14" s="21" t="s">
        <v>157</v>
      </c>
      <c r="D14" s="21" t="s">
        <v>158</v>
      </c>
      <c r="E14" t="e">
        <f t="shared" si="0"/>
        <v>#REF!</v>
      </c>
      <c r="F14" s="14" t="e">
        <f>_xlfn.IFNA(VLOOKUP($D14,#REF!,MATCH(#REF!,Ongoing_FU!$D$2:$AZ$2,0),FALSE()),0)</f>
        <v>#REF!</v>
      </c>
      <c r="G14" s="14" t="e">
        <f>_xlfn.IFNA(VLOOKUP($D14,#REF!,MATCH(#REF!,Ongoing_FU!$D$2:$AZ$2,0),FALSE()),0)</f>
        <v>#REF!</v>
      </c>
      <c r="H14" s="14" t="e">
        <f>_xlfn.IFNA(VLOOKUP($D14,#REF!,MATCH(#REF!,Ongoing_FU!$D$2:$AZ$2,0),FALSE()),0)</f>
        <v>#REF!</v>
      </c>
      <c r="I14" s="14" t="e">
        <f>_xlfn.IFNA(VLOOKUP($D14,#REF!,MATCH(#REF!,Ongoing_FU!$D$2:$AZ$2,0),FALSE()),0)</f>
        <v>#REF!</v>
      </c>
      <c r="J14" s="14" t="e">
        <f>_xlfn.IFNA(VLOOKUP($D14,#REF!,MATCH(#REF!,Ongoing_FU!$D$2:$AZ$2,0),FALSE()),0)</f>
        <v>#REF!</v>
      </c>
      <c r="K14" s="14" t="e">
        <f>_xlfn.IFNA(VLOOKUP($D14,#REF!,MATCH(#REF!,Ongoing_FU!$D$2:$AZ$2,0),FALSE()),0)</f>
        <v>#REF!</v>
      </c>
      <c r="L14" s="14" t="e">
        <f>_xlfn.IFNA(VLOOKUP($D14,#REF!,MATCH(#REF!,Ongoing_FU!$D$2:$AZ$2,0),FALSE()),0)</f>
        <v>#REF!</v>
      </c>
      <c r="M14" s="14" t="e">
        <f>_xlfn.IFNA(VLOOKUP($D14,#REF!,MATCH(#REF!,Ongoing_FU!$D$2:$AZ$2,0),FALSE()),0)</f>
        <v>#REF!</v>
      </c>
      <c r="N14" s="14" t="e">
        <f>_xlfn.IFNA(VLOOKUP($D14,#REF!,MATCH(#REF!,Ongoing_FU!$D$2:$AZ$2,0),FALSE()),0)</f>
        <v>#REF!</v>
      </c>
      <c r="O14" s="14" t="e">
        <f>_xlfn.IFNA(VLOOKUP($D14,#REF!,MATCH(#REF!,Ongoing_FU!$D$2:$AZ$2,0),FALSE()),0)</f>
        <v>#REF!</v>
      </c>
      <c r="P14" s="14" t="e">
        <f>_xlfn.IFNA(VLOOKUP($D14,#REF!,MATCH(#REF!,Ongoing_FU!$D$2:$AZ$2,0),FALSE()),0)</f>
        <v>#REF!</v>
      </c>
      <c r="Q14" s="14" t="e">
        <f>_xlfn.IFNA(VLOOKUP($D14,#REF!,MATCH(#REF!,Ongoing_FU!$D$2:$AZ$2,0),FALSE()),0)</f>
        <v>#REF!</v>
      </c>
      <c r="R14" s="14" t="e">
        <f>_xlfn.IFNA(VLOOKUP($D14,#REF!,MATCH(#REF!,Ongoing_FU!$D$2:$AZ$2,0),FALSE()),0)</f>
        <v>#REF!</v>
      </c>
      <c r="S14" s="14" t="e">
        <f>_xlfn.IFNA(VLOOKUP($D14,#REF!,MATCH(#REF!,Ongoing_FU!$D$2:$AZ$2,0),FALSE()),0)</f>
        <v>#REF!</v>
      </c>
      <c r="T14" s="14" t="e">
        <f>_xlfn.IFNA(VLOOKUP($D14,#REF!,MATCH(#REF!,Ongoing_FU!$D$2:$AZ$2,0),FALSE()),0)</f>
        <v>#REF!</v>
      </c>
      <c r="U14" s="14" t="e">
        <f>_xlfn.IFNA(VLOOKUP($D14,#REF!,MATCH(#REF!,Ongoing_FU!$D$2:$AZ$2,0),FALSE()),0)</f>
        <v>#REF!</v>
      </c>
      <c r="V14" s="14" t="e">
        <f>_xlfn.IFNA(VLOOKUP($D14,#REF!,MATCH(#REF!,Ongoing_FU!$D$2:$AZ$2,0),FALSE()),0)</f>
        <v>#REF!</v>
      </c>
      <c r="W14" s="14" t="e">
        <f>_xlfn.IFNA(VLOOKUP($D14,#REF!,MATCH(#REF!,Ongoing_FU!$D$2:$AZ$2,0),FALSE()),0)</f>
        <v>#REF!</v>
      </c>
      <c r="X14" s="14" t="e">
        <f>_xlfn.IFNA(VLOOKUP($D14,#REF!,MATCH(#REF!,Ongoing_FU!$D$2:$AZ$2,0),FALSE()),0)</f>
        <v>#REF!</v>
      </c>
      <c r="Y14" s="14" t="e">
        <f>_xlfn.IFNA(VLOOKUP($D14,#REF!,MATCH(#REF!,Ongoing_FU!$D$2:$AZ$2,0),FALSE()),0)</f>
        <v>#REF!</v>
      </c>
      <c r="Z14" s="14" t="e">
        <f>_xlfn.IFNA(VLOOKUP($D14,#REF!,MATCH(#REF!,Ongoing_FU!$D$2:$AZ$2,0),FALSE()),0)</f>
        <v>#REF!</v>
      </c>
      <c r="AA14" s="14" t="e">
        <f>_xlfn.IFNA(VLOOKUP($D14,#REF!,MATCH(#REF!,Ongoing_FU!$D$2:$AZ$2,0),FALSE()),0)</f>
        <v>#REF!</v>
      </c>
      <c r="AB14" s="14" t="e">
        <f>_xlfn.IFNA(VLOOKUP($D14,#REF!,MATCH(#REF!,Ongoing_FU!$D$2:$AZ$2,0),FALSE()),0)</f>
        <v>#REF!</v>
      </c>
      <c r="AC14" s="14" t="e">
        <f>_xlfn.IFNA(VLOOKUP($D14,#REF!,MATCH(#REF!,Ongoing_FU!$D$2:$AZ$2,0),FALSE()),0)</f>
        <v>#REF!</v>
      </c>
      <c r="AD14" s="14" t="e">
        <f>_xlfn.IFNA(VLOOKUP($D14,#REF!,MATCH(#REF!,Ongoing_FU!$D$2:$AZ$2,0),FALSE()),0)</f>
        <v>#REF!</v>
      </c>
      <c r="AE14" s="14" t="e">
        <f>_xlfn.IFNA(VLOOKUP($D14,#REF!,MATCH(#REF!,Ongoing_FU!$D$2:$AZ$2,0),FALSE()),0)</f>
        <v>#REF!</v>
      </c>
      <c r="AF14" s="14" t="e">
        <f>_xlfn.IFNA(VLOOKUP($D14,#REF!,MATCH(#REF!,Ongoing_FU!$D$2:$AZ$2,0),FALSE()),0)</f>
        <v>#REF!</v>
      </c>
      <c r="AG14" s="14" t="e">
        <f>_xlfn.IFNA(VLOOKUP($D14,#REF!,MATCH(#REF!,Ongoing_FU!$D$2:$AZ$2,0),FALSE()),0)</f>
        <v>#REF!</v>
      </c>
      <c r="AH14" s="14" t="e">
        <f>_xlfn.IFNA(VLOOKUP($D14,#REF!,MATCH(#REF!,Ongoing_FU!$D$2:$AZ$2,0),FALSE()),0)</f>
        <v>#REF!</v>
      </c>
      <c r="AI14" s="14" t="e">
        <f>_xlfn.IFNA(VLOOKUP($D14,#REF!,MATCH(#REF!,Ongoing_FU!$D$2:$AZ$2,0),FALSE()),0)</f>
        <v>#REF!</v>
      </c>
      <c r="AJ14" s="14" t="e">
        <f>_xlfn.IFNA(VLOOKUP($D14,#REF!,MATCH(#REF!,Ongoing_FU!$D$2:$AZ$2,0),FALSE()),0)</f>
        <v>#REF!</v>
      </c>
      <c r="AK14" s="14" t="e">
        <f>_xlfn.IFNA(VLOOKUP($D14,#REF!,MATCH(#REF!,Ongoing_FU!$D$2:$AZ$2,0),FALSE()),0)</f>
        <v>#REF!</v>
      </c>
      <c r="AL14" s="14" t="e">
        <f>_xlfn.IFNA(VLOOKUP($D14,#REF!,MATCH(#REF!,Ongoing_FU!$D$2:$AZ$2,0),FALSE()),0)</f>
        <v>#REF!</v>
      </c>
      <c r="AM14" s="14" t="e">
        <f>_xlfn.IFNA(VLOOKUP($D14,#REF!,MATCH(#REF!,Ongoing_FU!$D$2:$AZ$2,0),FALSE()),0)</f>
        <v>#REF!</v>
      </c>
      <c r="AN14" s="14" t="e">
        <f>_xlfn.IFNA(VLOOKUP($D14,#REF!,MATCH(#REF!,Ongoing_FU!$D$2:$AZ$2,0),FALSE()),0)</f>
        <v>#REF!</v>
      </c>
      <c r="AO14" s="14" t="e">
        <f>_xlfn.IFNA(VLOOKUP($D14,#REF!,MATCH(#REF!,Ongoing_FU!$D$2:$AZ$2,0),FALSE()),0)</f>
        <v>#REF!</v>
      </c>
      <c r="AP14" s="14" t="e">
        <f>_xlfn.IFNA(VLOOKUP($D14,#REF!,MATCH(#REF!,Ongoing_FU!$D$2:$AZ$2,0),FALSE()),0)</f>
        <v>#REF!</v>
      </c>
      <c r="AQ14" s="14" t="e">
        <f>_xlfn.IFNA(VLOOKUP($D14,#REF!,MATCH(#REF!,Ongoing_FU!$D$2:$AZ$2,0),FALSE()),0)</f>
        <v>#REF!</v>
      </c>
      <c r="AR14" s="14" t="e">
        <f>_xlfn.IFNA(VLOOKUP($D14,#REF!,MATCH(#REF!,Ongoing_FU!$D$2:$AZ$2,0),FALSE()),0)</f>
        <v>#REF!</v>
      </c>
      <c r="AS14" s="14" t="e">
        <f>_xlfn.IFNA(VLOOKUP($D14,#REF!,MATCH(#REF!,Ongoing_FU!$D$2:$AZ$2,0),FALSE()),0)</f>
        <v>#REF!</v>
      </c>
      <c r="AT14" s="14" t="e">
        <f>_xlfn.IFNA(VLOOKUP($D14,#REF!,MATCH(#REF!,Ongoing_FU!$D$2:$AZ$2,0),FALSE()),0)</f>
        <v>#REF!</v>
      </c>
      <c r="AU14" s="14" t="e">
        <f>_xlfn.IFNA(VLOOKUP($D14,#REF!,MATCH(#REF!,Ongoing_FU!$D$2:$AZ$2,0),FALSE()),0)</f>
        <v>#REF!</v>
      </c>
      <c r="AV14" s="14" t="e">
        <f>_xlfn.IFNA(VLOOKUP($D14,#REF!,MATCH(#REF!,Ongoing_FU!$D$2:$AZ$2,0),FALSE()),0)</f>
        <v>#REF!</v>
      </c>
      <c r="AW14" s="14" t="e">
        <f>_xlfn.IFNA(VLOOKUP($D14,#REF!,MATCH(#REF!,Ongoing_FU!$D$2:$AZ$2,0),FALSE()),0)</f>
        <v>#REF!</v>
      </c>
      <c r="AX14" s="14" t="e">
        <f>_xlfn.IFNA(VLOOKUP($D14,#REF!,MATCH(#REF!,Ongoing_FU!$D$2:$AZ$2,0),FALSE()),0)</f>
        <v>#REF!</v>
      </c>
    </row>
    <row r="15" spans="1:50" ht="16.5">
      <c r="A15" s="21" t="s">
        <v>155</v>
      </c>
      <c r="B15" s="21" t="s">
        <v>134</v>
      </c>
      <c r="C15" s="21" t="s">
        <v>152</v>
      </c>
      <c r="D15" s="21" t="s">
        <v>159</v>
      </c>
      <c r="E15" t="e">
        <f t="shared" si="0"/>
        <v>#REF!</v>
      </c>
      <c r="F15" s="14" t="e">
        <f>_xlfn.IFNA(VLOOKUP($D15,#REF!,MATCH(#REF!,Ongoing_FU!$D$2:$AZ$2,0),FALSE()),0)</f>
        <v>#REF!</v>
      </c>
      <c r="G15" s="14" t="e">
        <f>_xlfn.IFNA(VLOOKUP($D15,#REF!,MATCH(#REF!,Ongoing_FU!$D$2:$AZ$2,0),FALSE()),0)</f>
        <v>#REF!</v>
      </c>
      <c r="H15" s="14" t="e">
        <f>_xlfn.IFNA(VLOOKUP($D15,#REF!,MATCH(#REF!,Ongoing_FU!$D$2:$AZ$2,0),FALSE()),0)</f>
        <v>#REF!</v>
      </c>
      <c r="I15" s="14" t="e">
        <f>_xlfn.IFNA(VLOOKUP($D15,#REF!,MATCH(#REF!,Ongoing_FU!$D$2:$AZ$2,0),FALSE()),0)</f>
        <v>#REF!</v>
      </c>
      <c r="J15" s="14" t="e">
        <f>_xlfn.IFNA(VLOOKUP($D15,#REF!,MATCH(#REF!,Ongoing_FU!$D$2:$AZ$2,0),FALSE()),0)</f>
        <v>#REF!</v>
      </c>
      <c r="K15" s="14" t="e">
        <f>_xlfn.IFNA(VLOOKUP($D15,#REF!,MATCH(#REF!,Ongoing_FU!$D$2:$AZ$2,0),FALSE()),0)</f>
        <v>#REF!</v>
      </c>
      <c r="L15" s="14" t="e">
        <f>_xlfn.IFNA(VLOOKUP($D15,#REF!,MATCH(#REF!,Ongoing_FU!$D$2:$AZ$2,0),FALSE()),0)</f>
        <v>#REF!</v>
      </c>
      <c r="M15" s="14" t="e">
        <f>_xlfn.IFNA(VLOOKUP($D15,#REF!,MATCH(#REF!,Ongoing_FU!$D$2:$AZ$2,0),FALSE()),0)</f>
        <v>#REF!</v>
      </c>
      <c r="N15" s="14" t="e">
        <f>_xlfn.IFNA(VLOOKUP($D15,#REF!,MATCH(#REF!,Ongoing_FU!$D$2:$AZ$2,0),FALSE()),0)</f>
        <v>#REF!</v>
      </c>
      <c r="O15" s="14" t="e">
        <f>_xlfn.IFNA(VLOOKUP($D15,#REF!,MATCH(#REF!,Ongoing_FU!$D$2:$AZ$2,0),FALSE()),0)</f>
        <v>#REF!</v>
      </c>
      <c r="P15" s="14" t="e">
        <f>_xlfn.IFNA(VLOOKUP($D15,#REF!,MATCH(#REF!,Ongoing_FU!$D$2:$AZ$2,0),FALSE()),0)</f>
        <v>#REF!</v>
      </c>
      <c r="Q15" s="14" t="e">
        <f>_xlfn.IFNA(VLOOKUP($D15,#REF!,MATCH(#REF!,Ongoing_FU!$D$2:$AZ$2,0),FALSE()),0)</f>
        <v>#REF!</v>
      </c>
      <c r="R15" s="14" t="e">
        <f>_xlfn.IFNA(VLOOKUP($D15,#REF!,MATCH(#REF!,Ongoing_FU!$D$2:$AZ$2,0),FALSE()),0)</f>
        <v>#REF!</v>
      </c>
      <c r="S15" s="14" t="e">
        <f>_xlfn.IFNA(VLOOKUP($D15,#REF!,MATCH(#REF!,Ongoing_FU!$D$2:$AZ$2,0),FALSE()),0)</f>
        <v>#REF!</v>
      </c>
      <c r="T15" s="14" t="e">
        <f>_xlfn.IFNA(VLOOKUP($D15,#REF!,MATCH(#REF!,Ongoing_FU!$D$2:$AZ$2,0),FALSE()),0)</f>
        <v>#REF!</v>
      </c>
      <c r="U15" s="14" t="e">
        <f>_xlfn.IFNA(VLOOKUP($D15,#REF!,MATCH(#REF!,Ongoing_FU!$D$2:$AZ$2,0),FALSE()),0)</f>
        <v>#REF!</v>
      </c>
      <c r="V15" s="14" t="e">
        <f>_xlfn.IFNA(VLOOKUP($D15,#REF!,MATCH(#REF!,Ongoing_FU!$D$2:$AZ$2,0),FALSE()),0)</f>
        <v>#REF!</v>
      </c>
      <c r="W15" s="14" t="e">
        <f>_xlfn.IFNA(VLOOKUP($D15,#REF!,MATCH(#REF!,Ongoing_FU!$D$2:$AZ$2,0),FALSE()),0)</f>
        <v>#REF!</v>
      </c>
      <c r="X15" s="14" t="e">
        <f>_xlfn.IFNA(VLOOKUP($D15,#REF!,MATCH(#REF!,Ongoing_FU!$D$2:$AZ$2,0),FALSE()),0)</f>
        <v>#REF!</v>
      </c>
      <c r="Y15" s="14" t="e">
        <f>_xlfn.IFNA(VLOOKUP($D15,#REF!,MATCH(#REF!,Ongoing_FU!$D$2:$AZ$2,0),FALSE()),0)</f>
        <v>#REF!</v>
      </c>
      <c r="Z15" s="14" t="e">
        <f>_xlfn.IFNA(VLOOKUP($D15,#REF!,MATCH(#REF!,Ongoing_FU!$D$2:$AZ$2,0),FALSE()),0)</f>
        <v>#REF!</v>
      </c>
      <c r="AA15" s="14" t="e">
        <f>_xlfn.IFNA(VLOOKUP($D15,#REF!,MATCH(#REF!,Ongoing_FU!$D$2:$AZ$2,0),FALSE()),0)</f>
        <v>#REF!</v>
      </c>
      <c r="AB15" s="14" t="e">
        <f>_xlfn.IFNA(VLOOKUP($D15,#REF!,MATCH(#REF!,Ongoing_FU!$D$2:$AZ$2,0),FALSE()),0)</f>
        <v>#REF!</v>
      </c>
      <c r="AC15" s="14" t="e">
        <f>_xlfn.IFNA(VLOOKUP($D15,#REF!,MATCH(#REF!,Ongoing_FU!$D$2:$AZ$2,0),FALSE()),0)</f>
        <v>#REF!</v>
      </c>
      <c r="AD15" s="14" t="e">
        <f>_xlfn.IFNA(VLOOKUP($D15,#REF!,MATCH(#REF!,Ongoing_FU!$D$2:$AZ$2,0),FALSE()),0)</f>
        <v>#REF!</v>
      </c>
      <c r="AE15" s="14" t="e">
        <f>_xlfn.IFNA(VLOOKUP($D15,#REF!,MATCH(#REF!,Ongoing_FU!$D$2:$AZ$2,0),FALSE()),0)</f>
        <v>#REF!</v>
      </c>
      <c r="AF15" s="14" t="e">
        <f>_xlfn.IFNA(VLOOKUP($D15,#REF!,MATCH(#REF!,Ongoing_FU!$D$2:$AZ$2,0),FALSE()),0)</f>
        <v>#REF!</v>
      </c>
      <c r="AG15" s="14" t="e">
        <f>_xlfn.IFNA(VLOOKUP($D15,#REF!,MATCH(#REF!,Ongoing_FU!$D$2:$AZ$2,0),FALSE()),0)</f>
        <v>#REF!</v>
      </c>
      <c r="AH15" s="14" t="e">
        <f>_xlfn.IFNA(VLOOKUP($D15,#REF!,MATCH(#REF!,Ongoing_FU!$D$2:$AZ$2,0),FALSE()),0)</f>
        <v>#REF!</v>
      </c>
      <c r="AI15" s="14" t="e">
        <f>_xlfn.IFNA(VLOOKUP($D15,#REF!,MATCH(#REF!,Ongoing_FU!$D$2:$AZ$2,0),FALSE()),0)</f>
        <v>#REF!</v>
      </c>
      <c r="AJ15" s="14" t="e">
        <f>_xlfn.IFNA(VLOOKUP($D15,#REF!,MATCH(#REF!,Ongoing_FU!$D$2:$AZ$2,0),FALSE()),0)</f>
        <v>#REF!</v>
      </c>
      <c r="AK15" s="14" t="e">
        <f>_xlfn.IFNA(VLOOKUP($D15,#REF!,MATCH(#REF!,Ongoing_FU!$D$2:$AZ$2,0),FALSE()),0)</f>
        <v>#REF!</v>
      </c>
      <c r="AL15" s="14" t="e">
        <f>_xlfn.IFNA(VLOOKUP($D15,#REF!,MATCH(#REF!,Ongoing_FU!$D$2:$AZ$2,0),FALSE()),0)</f>
        <v>#REF!</v>
      </c>
      <c r="AM15" s="14" t="e">
        <f>_xlfn.IFNA(VLOOKUP($D15,#REF!,MATCH(#REF!,Ongoing_FU!$D$2:$AZ$2,0),FALSE()),0)</f>
        <v>#REF!</v>
      </c>
      <c r="AN15" s="14" t="e">
        <f>_xlfn.IFNA(VLOOKUP($D15,#REF!,MATCH(#REF!,Ongoing_FU!$D$2:$AZ$2,0),FALSE()),0)</f>
        <v>#REF!</v>
      </c>
      <c r="AO15" s="14" t="e">
        <f>_xlfn.IFNA(VLOOKUP($D15,#REF!,MATCH(#REF!,Ongoing_FU!$D$2:$AZ$2,0),FALSE()),0)</f>
        <v>#REF!</v>
      </c>
      <c r="AP15" s="14" t="e">
        <f>_xlfn.IFNA(VLOOKUP($D15,#REF!,MATCH(#REF!,Ongoing_FU!$D$2:$AZ$2,0),FALSE()),0)</f>
        <v>#REF!</v>
      </c>
      <c r="AQ15" s="14" t="e">
        <f>_xlfn.IFNA(VLOOKUP($D15,#REF!,MATCH(#REF!,Ongoing_FU!$D$2:$AZ$2,0),FALSE()),0)</f>
        <v>#REF!</v>
      </c>
      <c r="AR15" s="14" t="e">
        <f>_xlfn.IFNA(VLOOKUP($D15,#REF!,MATCH(#REF!,Ongoing_FU!$D$2:$AZ$2,0),FALSE()),0)</f>
        <v>#REF!</v>
      </c>
      <c r="AS15" s="14" t="e">
        <f>_xlfn.IFNA(VLOOKUP($D15,#REF!,MATCH(#REF!,Ongoing_FU!$D$2:$AZ$2,0),FALSE()),0)</f>
        <v>#REF!</v>
      </c>
      <c r="AT15" s="14" t="e">
        <f>_xlfn.IFNA(VLOOKUP($D15,#REF!,MATCH(#REF!,Ongoing_FU!$D$2:$AZ$2,0),FALSE()),0)</f>
        <v>#REF!</v>
      </c>
      <c r="AU15" s="14" t="e">
        <f>_xlfn.IFNA(VLOOKUP($D15,#REF!,MATCH(#REF!,Ongoing_FU!$D$2:$AZ$2,0),FALSE()),0)</f>
        <v>#REF!</v>
      </c>
      <c r="AV15" s="14" t="e">
        <f>_xlfn.IFNA(VLOOKUP($D15,#REF!,MATCH(#REF!,Ongoing_FU!$D$2:$AZ$2,0),FALSE()),0)</f>
        <v>#REF!</v>
      </c>
      <c r="AW15" s="14" t="e">
        <f>_xlfn.IFNA(VLOOKUP($D15,#REF!,MATCH(#REF!,Ongoing_FU!$D$2:$AZ$2,0),FALSE()),0)</f>
        <v>#REF!</v>
      </c>
      <c r="AX15" s="14" t="e">
        <f>_xlfn.IFNA(VLOOKUP($D15,#REF!,MATCH(#REF!,Ongoing_FU!$D$2:$AZ$2,0),FALSE()),0)</f>
        <v>#REF!</v>
      </c>
    </row>
    <row r="16" spans="1:50" ht="16.5">
      <c r="A16" s="20" t="s">
        <v>133</v>
      </c>
      <c r="B16" s="20" t="s">
        <v>134</v>
      </c>
      <c r="C16" s="20" t="s">
        <v>148</v>
      </c>
      <c r="D16" s="20" t="s">
        <v>160</v>
      </c>
      <c r="E16" t="e">
        <f t="shared" si="0"/>
        <v>#REF!</v>
      </c>
      <c r="F16" s="14" t="e">
        <f>_xlfn.IFNA(VLOOKUP($D16,#REF!,MATCH(#REF!,Ongoing_FU!$D$2:$AZ$2,0),FALSE()),0)</f>
        <v>#REF!</v>
      </c>
      <c r="G16" s="14" t="e">
        <f>_xlfn.IFNA(VLOOKUP($D16,#REF!,MATCH(#REF!,Ongoing_FU!$D$2:$AZ$2,0),FALSE()),0)</f>
        <v>#REF!</v>
      </c>
      <c r="H16" s="14" t="e">
        <f>_xlfn.IFNA(VLOOKUP($D16,#REF!,MATCH(#REF!,Ongoing_FU!$D$2:$AZ$2,0),FALSE()),0)</f>
        <v>#REF!</v>
      </c>
      <c r="I16" s="14" t="e">
        <f>_xlfn.IFNA(VLOOKUP($D16,#REF!,MATCH(#REF!,Ongoing_FU!$D$2:$AZ$2,0),FALSE()),0)</f>
        <v>#REF!</v>
      </c>
      <c r="J16" s="14" t="e">
        <f>_xlfn.IFNA(VLOOKUP($D16,#REF!,MATCH(#REF!,Ongoing_FU!$D$2:$AZ$2,0),FALSE()),0)</f>
        <v>#REF!</v>
      </c>
      <c r="K16" s="14" t="e">
        <f>_xlfn.IFNA(VLOOKUP($D16,#REF!,MATCH(#REF!,Ongoing_FU!$D$2:$AZ$2,0),FALSE()),0)</f>
        <v>#REF!</v>
      </c>
      <c r="L16" s="14" t="e">
        <f>_xlfn.IFNA(VLOOKUP($D16,#REF!,MATCH(#REF!,Ongoing_FU!$D$2:$AZ$2,0),FALSE()),0)</f>
        <v>#REF!</v>
      </c>
      <c r="M16" s="14" t="e">
        <f>_xlfn.IFNA(VLOOKUP($D16,#REF!,MATCH(#REF!,Ongoing_FU!$D$2:$AZ$2,0),FALSE()),0)</f>
        <v>#REF!</v>
      </c>
      <c r="N16" s="14" t="e">
        <f>_xlfn.IFNA(VLOOKUP($D16,#REF!,MATCH(#REF!,Ongoing_FU!$D$2:$AZ$2,0),FALSE()),0)</f>
        <v>#REF!</v>
      </c>
      <c r="O16" s="14" t="e">
        <f>_xlfn.IFNA(VLOOKUP($D16,#REF!,MATCH(#REF!,Ongoing_FU!$D$2:$AZ$2,0),FALSE()),0)</f>
        <v>#REF!</v>
      </c>
      <c r="P16" s="14" t="e">
        <f>_xlfn.IFNA(VLOOKUP($D16,#REF!,MATCH(#REF!,Ongoing_FU!$D$2:$AZ$2,0),FALSE()),0)</f>
        <v>#REF!</v>
      </c>
      <c r="Q16" s="14" t="e">
        <f>_xlfn.IFNA(VLOOKUP($D16,#REF!,MATCH(#REF!,Ongoing_FU!$D$2:$AZ$2,0),FALSE()),0)</f>
        <v>#REF!</v>
      </c>
      <c r="R16" s="14" t="e">
        <f>_xlfn.IFNA(VLOOKUP($D16,#REF!,MATCH(#REF!,Ongoing_FU!$D$2:$AZ$2,0),FALSE()),0)</f>
        <v>#REF!</v>
      </c>
      <c r="S16" s="14" t="e">
        <f>_xlfn.IFNA(VLOOKUP($D16,#REF!,MATCH(#REF!,Ongoing_FU!$D$2:$AZ$2,0),FALSE()),0)</f>
        <v>#REF!</v>
      </c>
      <c r="T16" s="14" t="e">
        <f>_xlfn.IFNA(VLOOKUP($D16,#REF!,MATCH(#REF!,Ongoing_FU!$D$2:$AZ$2,0),FALSE()),0)</f>
        <v>#REF!</v>
      </c>
      <c r="U16" s="14" t="e">
        <f>_xlfn.IFNA(VLOOKUP($D16,#REF!,MATCH(#REF!,Ongoing_FU!$D$2:$AZ$2,0),FALSE()),0)</f>
        <v>#REF!</v>
      </c>
      <c r="V16" s="14" t="e">
        <f>_xlfn.IFNA(VLOOKUP($D16,#REF!,MATCH(#REF!,Ongoing_FU!$D$2:$AZ$2,0),FALSE()),0)</f>
        <v>#REF!</v>
      </c>
      <c r="W16" s="14" t="e">
        <f>_xlfn.IFNA(VLOOKUP($D16,#REF!,MATCH(#REF!,Ongoing_FU!$D$2:$AZ$2,0),FALSE()),0)</f>
        <v>#REF!</v>
      </c>
      <c r="X16" s="14" t="e">
        <f>_xlfn.IFNA(VLOOKUP($D16,#REF!,MATCH(#REF!,Ongoing_FU!$D$2:$AZ$2,0),FALSE()),0)</f>
        <v>#REF!</v>
      </c>
      <c r="Y16" s="14" t="e">
        <f>_xlfn.IFNA(VLOOKUP($D16,#REF!,MATCH(#REF!,Ongoing_FU!$D$2:$AZ$2,0),FALSE()),0)</f>
        <v>#REF!</v>
      </c>
      <c r="Z16" s="14" t="e">
        <f>_xlfn.IFNA(VLOOKUP($D16,#REF!,MATCH(#REF!,Ongoing_FU!$D$2:$AZ$2,0),FALSE()),0)</f>
        <v>#REF!</v>
      </c>
      <c r="AA16" s="14" t="e">
        <f>_xlfn.IFNA(VLOOKUP($D16,#REF!,MATCH(#REF!,Ongoing_FU!$D$2:$AZ$2,0),FALSE()),0)</f>
        <v>#REF!</v>
      </c>
      <c r="AB16" s="14" t="e">
        <f>_xlfn.IFNA(VLOOKUP($D16,#REF!,MATCH(#REF!,Ongoing_FU!$D$2:$AZ$2,0),FALSE()),0)</f>
        <v>#REF!</v>
      </c>
      <c r="AC16" s="14" t="e">
        <f>_xlfn.IFNA(VLOOKUP($D16,#REF!,MATCH(#REF!,Ongoing_FU!$D$2:$AZ$2,0),FALSE()),0)</f>
        <v>#REF!</v>
      </c>
      <c r="AD16" s="14" t="e">
        <f>_xlfn.IFNA(VLOOKUP($D16,#REF!,MATCH(#REF!,Ongoing_FU!$D$2:$AZ$2,0),FALSE()),0)</f>
        <v>#REF!</v>
      </c>
      <c r="AE16" s="14" t="e">
        <f>_xlfn.IFNA(VLOOKUP($D16,#REF!,MATCH(#REF!,Ongoing_FU!$D$2:$AZ$2,0),FALSE()),0)</f>
        <v>#REF!</v>
      </c>
      <c r="AF16" s="14" t="e">
        <f>_xlfn.IFNA(VLOOKUP($D16,#REF!,MATCH(#REF!,Ongoing_FU!$D$2:$AZ$2,0),FALSE()),0)</f>
        <v>#REF!</v>
      </c>
      <c r="AG16" s="14" t="e">
        <f>_xlfn.IFNA(VLOOKUP($D16,#REF!,MATCH(#REF!,Ongoing_FU!$D$2:$AZ$2,0),FALSE()),0)</f>
        <v>#REF!</v>
      </c>
      <c r="AH16" s="14" t="e">
        <f>_xlfn.IFNA(VLOOKUP($D16,#REF!,MATCH(#REF!,Ongoing_FU!$D$2:$AZ$2,0),FALSE()),0)</f>
        <v>#REF!</v>
      </c>
      <c r="AI16" s="14" t="e">
        <f>_xlfn.IFNA(VLOOKUP($D16,#REF!,MATCH(#REF!,Ongoing_FU!$D$2:$AZ$2,0),FALSE()),0)</f>
        <v>#REF!</v>
      </c>
      <c r="AJ16" s="14" t="e">
        <f>_xlfn.IFNA(VLOOKUP($D16,#REF!,MATCH(#REF!,Ongoing_FU!$D$2:$AZ$2,0),FALSE()),0)</f>
        <v>#REF!</v>
      </c>
      <c r="AK16" s="14" t="e">
        <f>_xlfn.IFNA(VLOOKUP($D16,#REF!,MATCH(#REF!,Ongoing_FU!$D$2:$AZ$2,0),FALSE()),0)</f>
        <v>#REF!</v>
      </c>
      <c r="AL16" s="14" t="e">
        <f>_xlfn.IFNA(VLOOKUP($D16,#REF!,MATCH(#REF!,Ongoing_FU!$D$2:$AZ$2,0),FALSE()),0)</f>
        <v>#REF!</v>
      </c>
      <c r="AM16" s="14" t="e">
        <f>_xlfn.IFNA(VLOOKUP($D16,#REF!,MATCH(#REF!,Ongoing_FU!$D$2:$AZ$2,0),FALSE()),0)</f>
        <v>#REF!</v>
      </c>
      <c r="AN16" s="14" t="e">
        <f>_xlfn.IFNA(VLOOKUP($D16,#REF!,MATCH(#REF!,Ongoing_FU!$D$2:$AZ$2,0),FALSE()),0)</f>
        <v>#REF!</v>
      </c>
      <c r="AO16" s="14" t="e">
        <f>_xlfn.IFNA(VLOOKUP($D16,#REF!,MATCH(#REF!,Ongoing_FU!$D$2:$AZ$2,0),FALSE()),0)</f>
        <v>#REF!</v>
      </c>
      <c r="AP16" s="14" t="e">
        <f>_xlfn.IFNA(VLOOKUP($D16,#REF!,MATCH(#REF!,Ongoing_FU!$D$2:$AZ$2,0),FALSE()),0)</f>
        <v>#REF!</v>
      </c>
      <c r="AQ16" s="14" t="e">
        <f>_xlfn.IFNA(VLOOKUP($D16,#REF!,MATCH(#REF!,Ongoing_FU!$D$2:$AZ$2,0),FALSE()),0)</f>
        <v>#REF!</v>
      </c>
      <c r="AR16" s="14" t="e">
        <f>_xlfn.IFNA(VLOOKUP($D16,#REF!,MATCH(#REF!,Ongoing_FU!$D$2:$AZ$2,0),FALSE()),0)</f>
        <v>#REF!</v>
      </c>
      <c r="AS16" s="14" t="e">
        <f>_xlfn.IFNA(VLOOKUP($D16,#REF!,MATCH(#REF!,Ongoing_FU!$D$2:$AZ$2,0),FALSE()),0)</f>
        <v>#REF!</v>
      </c>
      <c r="AT16" s="14" t="e">
        <f>_xlfn.IFNA(VLOOKUP($D16,#REF!,MATCH(#REF!,Ongoing_FU!$D$2:$AZ$2,0),FALSE()),0)</f>
        <v>#REF!</v>
      </c>
      <c r="AU16" s="14" t="e">
        <f>_xlfn.IFNA(VLOOKUP($D16,#REF!,MATCH(#REF!,Ongoing_FU!$D$2:$AZ$2,0),FALSE()),0)</f>
        <v>#REF!</v>
      </c>
      <c r="AV16" s="14" t="e">
        <f>_xlfn.IFNA(VLOOKUP($D16,#REF!,MATCH(#REF!,Ongoing_FU!$D$2:$AZ$2,0),FALSE()),0)</f>
        <v>#REF!</v>
      </c>
      <c r="AW16" s="14" t="e">
        <f>_xlfn.IFNA(VLOOKUP($D16,#REF!,MATCH(#REF!,Ongoing_FU!$D$2:$AZ$2,0),FALSE()),0)</f>
        <v>#REF!</v>
      </c>
      <c r="AX16" s="14" t="e">
        <f>_xlfn.IFNA(VLOOKUP($D16,#REF!,MATCH(#REF!,Ongoing_FU!$D$2:$AZ$2,0),FALSE()),0)</f>
        <v>#REF!</v>
      </c>
    </row>
    <row r="17" spans="1:50" ht="16.5">
      <c r="A17" s="21" t="s">
        <v>147</v>
      </c>
      <c r="B17" s="21" t="s">
        <v>134</v>
      </c>
      <c r="C17" s="21" t="s">
        <v>135</v>
      </c>
      <c r="D17" s="21" t="s">
        <v>135</v>
      </c>
      <c r="E17" t="e">
        <f t="shared" si="0"/>
        <v>#REF!</v>
      </c>
      <c r="F17" s="14" t="e">
        <f>_xlfn.IFNA(VLOOKUP($D17,#REF!,MATCH(#REF!,Ongoing_FU!$D$2:$AZ$2,0),FALSE()),0)</f>
        <v>#REF!</v>
      </c>
      <c r="G17" s="14" t="e">
        <f>_xlfn.IFNA(VLOOKUP($D17,#REF!,MATCH(#REF!,Ongoing_FU!$D$2:$AZ$2,0),FALSE()),0)</f>
        <v>#REF!</v>
      </c>
      <c r="H17" s="14" t="e">
        <f>_xlfn.IFNA(VLOOKUP($D17,#REF!,MATCH(#REF!,Ongoing_FU!$D$2:$AZ$2,0),FALSE()),0)</f>
        <v>#REF!</v>
      </c>
      <c r="I17" s="14" t="e">
        <f>_xlfn.IFNA(VLOOKUP($D17,#REF!,MATCH(#REF!,Ongoing_FU!$D$2:$AZ$2,0),FALSE()),0)</f>
        <v>#REF!</v>
      </c>
      <c r="J17" s="14" t="e">
        <f>_xlfn.IFNA(VLOOKUP($D17,#REF!,MATCH(#REF!,Ongoing_FU!$D$2:$AZ$2,0),FALSE()),0)</f>
        <v>#REF!</v>
      </c>
      <c r="K17" s="14" t="e">
        <f>_xlfn.IFNA(VLOOKUP($D17,#REF!,MATCH(#REF!,Ongoing_FU!$D$2:$AZ$2,0),FALSE()),0)</f>
        <v>#REF!</v>
      </c>
      <c r="L17" s="14" t="e">
        <f>_xlfn.IFNA(VLOOKUP($D17,#REF!,MATCH(#REF!,Ongoing_FU!$D$2:$AZ$2,0),FALSE()),0)</f>
        <v>#REF!</v>
      </c>
      <c r="M17" s="14" t="e">
        <f>_xlfn.IFNA(VLOOKUP($D17,#REF!,MATCH(#REF!,Ongoing_FU!$D$2:$AZ$2,0),FALSE()),0)</f>
        <v>#REF!</v>
      </c>
      <c r="N17" s="14" t="e">
        <f>_xlfn.IFNA(VLOOKUP($D17,#REF!,MATCH(#REF!,Ongoing_FU!$D$2:$AZ$2,0),FALSE()),0)</f>
        <v>#REF!</v>
      </c>
      <c r="O17" s="14" t="e">
        <f>_xlfn.IFNA(VLOOKUP($D17,#REF!,MATCH(#REF!,Ongoing_FU!$D$2:$AZ$2,0),FALSE()),0)</f>
        <v>#REF!</v>
      </c>
      <c r="P17" s="14" t="e">
        <f>_xlfn.IFNA(VLOOKUP($D17,#REF!,MATCH(#REF!,Ongoing_FU!$D$2:$AZ$2,0),FALSE()),0)</f>
        <v>#REF!</v>
      </c>
      <c r="Q17" s="14" t="e">
        <f>_xlfn.IFNA(VLOOKUP($D17,#REF!,MATCH(#REF!,Ongoing_FU!$D$2:$AZ$2,0),FALSE()),0)</f>
        <v>#REF!</v>
      </c>
      <c r="R17" s="14" t="e">
        <f>_xlfn.IFNA(VLOOKUP($D17,#REF!,MATCH(#REF!,Ongoing_FU!$D$2:$AZ$2,0),FALSE()),0)</f>
        <v>#REF!</v>
      </c>
      <c r="S17" s="14" t="e">
        <f>_xlfn.IFNA(VLOOKUP($D17,#REF!,MATCH(#REF!,Ongoing_FU!$D$2:$AZ$2,0),FALSE()),0)</f>
        <v>#REF!</v>
      </c>
      <c r="T17" s="14" t="e">
        <f>_xlfn.IFNA(VLOOKUP($D17,#REF!,MATCH(#REF!,Ongoing_FU!$D$2:$AZ$2,0),FALSE()),0)</f>
        <v>#REF!</v>
      </c>
      <c r="U17" s="14" t="e">
        <f>_xlfn.IFNA(VLOOKUP($D17,#REF!,MATCH(#REF!,Ongoing_FU!$D$2:$AZ$2,0),FALSE()),0)</f>
        <v>#REF!</v>
      </c>
      <c r="V17" s="14" t="e">
        <f>_xlfn.IFNA(VLOOKUP($D17,#REF!,MATCH(#REF!,Ongoing_FU!$D$2:$AZ$2,0),FALSE()),0)</f>
        <v>#REF!</v>
      </c>
      <c r="W17" s="14" t="e">
        <f>_xlfn.IFNA(VLOOKUP($D17,#REF!,MATCH(#REF!,Ongoing_FU!$D$2:$AZ$2,0),FALSE()),0)</f>
        <v>#REF!</v>
      </c>
      <c r="X17" s="14" t="e">
        <f>_xlfn.IFNA(VLOOKUP($D17,#REF!,MATCH(#REF!,Ongoing_FU!$D$2:$AZ$2,0),FALSE()),0)</f>
        <v>#REF!</v>
      </c>
      <c r="Y17" s="14" t="e">
        <f>_xlfn.IFNA(VLOOKUP($D17,#REF!,MATCH(#REF!,Ongoing_FU!$D$2:$AZ$2,0),FALSE()),0)</f>
        <v>#REF!</v>
      </c>
      <c r="Z17" s="14" t="e">
        <f>_xlfn.IFNA(VLOOKUP($D17,#REF!,MATCH(#REF!,Ongoing_FU!$D$2:$AZ$2,0),FALSE()),0)</f>
        <v>#REF!</v>
      </c>
      <c r="AA17" s="14" t="e">
        <f>_xlfn.IFNA(VLOOKUP($D17,#REF!,MATCH(#REF!,Ongoing_FU!$D$2:$AZ$2,0),FALSE()),0)</f>
        <v>#REF!</v>
      </c>
      <c r="AB17" s="14" t="e">
        <f>_xlfn.IFNA(VLOOKUP($D17,#REF!,MATCH(#REF!,Ongoing_FU!$D$2:$AZ$2,0),FALSE()),0)</f>
        <v>#REF!</v>
      </c>
      <c r="AC17" s="14" t="e">
        <f>_xlfn.IFNA(VLOOKUP($D17,#REF!,MATCH(#REF!,Ongoing_FU!$D$2:$AZ$2,0),FALSE()),0)</f>
        <v>#REF!</v>
      </c>
      <c r="AD17" s="14" t="e">
        <f>_xlfn.IFNA(VLOOKUP($D17,#REF!,MATCH(#REF!,Ongoing_FU!$D$2:$AZ$2,0),FALSE()),0)</f>
        <v>#REF!</v>
      </c>
      <c r="AE17" s="14" t="e">
        <f>_xlfn.IFNA(VLOOKUP($D17,#REF!,MATCH(#REF!,Ongoing_FU!$D$2:$AZ$2,0),FALSE()),0)</f>
        <v>#REF!</v>
      </c>
      <c r="AF17" s="14" t="e">
        <f>_xlfn.IFNA(VLOOKUP($D17,#REF!,MATCH(#REF!,Ongoing_FU!$D$2:$AZ$2,0),FALSE()),0)</f>
        <v>#REF!</v>
      </c>
      <c r="AG17" s="14" t="e">
        <f>_xlfn.IFNA(VLOOKUP($D17,#REF!,MATCH(#REF!,Ongoing_FU!$D$2:$AZ$2,0),FALSE()),0)</f>
        <v>#REF!</v>
      </c>
      <c r="AH17" s="14" t="e">
        <f>_xlfn.IFNA(VLOOKUP($D17,#REF!,MATCH(#REF!,Ongoing_FU!$D$2:$AZ$2,0),FALSE()),0)</f>
        <v>#REF!</v>
      </c>
      <c r="AI17" s="14" t="e">
        <f>_xlfn.IFNA(VLOOKUP($D17,#REF!,MATCH(#REF!,Ongoing_FU!$D$2:$AZ$2,0),FALSE()),0)</f>
        <v>#REF!</v>
      </c>
      <c r="AJ17" s="14" t="e">
        <f>_xlfn.IFNA(VLOOKUP($D17,#REF!,MATCH(#REF!,Ongoing_FU!$D$2:$AZ$2,0),FALSE()),0)</f>
        <v>#REF!</v>
      </c>
      <c r="AK17" s="14" t="e">
        <f>_xlfn.IFNA(VLOOKUP($D17,#REF!,MATCH(#REF!,Ongoing_FU!$D$2:$AZ$2,0),FALSE()),0)</f>
        <v>#REF!</v>
      </c>
      <c r="AL17" s="14" t="e">
        <f>_xlfn.IFNA(VLOOKUP($D17,#REF!,MATCH(#REF!,Ongoing_FU!$D$2:$AZ$2,0),FALSE()),0)</f>
        <v>#REF!</v>
      </c>
      <c r="AM17" s="14" t="e">
        <f>_xlfn.IFNA(VLOOKUP($D17,#REF!,MATCH(#REF!,Ongoing_FU!$D$2:$AZ$2,0),FALSE()),0)</f>
        <v>#REF!</v>
      </c>
      <c r="AN17" s="14" t="e">
        <f>_xlfn.IFNA(VLOOKUP($D17,#REF!,MATCH(#REF!,Ongoing_FU!$D$2:$AZ$2,0),FALSE()),0)</f>
        <v>#REF!</v>
      </c>
      <c r="AO17" s="14" t="e">
        <f>_xlfn.IFNA(VLOOKUP($D17,#REF!,MATCH(#REF!,Ongoing_FU!$D$2:$AZ$2,0),FALSE()),0)</f>
        <v>#REF!</v>
      </c>
      <c r="AP17" s="14" t="e">
        <f>_xlfn.IFNA(VLOOKUP($D17,#REF!,MATCH(#REF!,Ongoing_FU!$D$2:$AZ$2,0),FALSE()),0)</f>
        <v>#REF!</v>
      </c>
      <c r="AQ17" s="14" t="e">
        <f>_xlfn.IFNA(VLOOKUP($D17,#REF!,MATCH(#REF!,Ongoing_FU!$D$2:$AZ$2,0),FALSE()),0)</f>
        <v>#REF!</v>
      </c>
      <c r="AR17" s="14" t="e">
        <f>_xlfn.IFNA(VLOOKUP($D17,#REF!,MATCH(#REF!,Ongoing_FU!$D$2:$AZ$2,0),FALSE()),0)</f>
        <v>#REF!</v>
      </c>
      <c r="AS17" s="14" t="e">
        <f>_xlfn.IFNA(VLOOKUP($D17,#REF!,MATCH(#REF!,Ongoing_FU!$D$2:$AZ$2,0),FALSE()),0)</f>
        <v>#REF!</v>
      </c>
      <c r="AT17" s="14" t="e">
        <f>_xlfn.IFNA(VLOOKUP($D17,#REF!,MATCH(#REF!,Ongoing_FU!$D$2:$AZ$2,0),FALSE()),0)</f>
        <v>#REF!</v>
      </c>
      <c r="AU17" s="14" t="e">
        <f>_xlfn.IFNA(VLOOKUP($D17,#REF!,MATCH(#REF!,Ongoing_FU!$D$2:$AZ$2,0),FALSE()),0)</f>
        <v>#REF!</v>
      </c>
      <c r="AV17" s="14" t="e">
        <f>_xlfn.IFNA(VLOOKUP($D17,#REF!,MATCH(#REF!,Ongoing_FU!$D$2:$AZ$2,0),FALSE()),0)</f>
        <v>#REF!</v>
      </c>
      <c r="AW17" s="14" t="e">
        <f>_xlfn.IFNA(VLOOKUP($D17,#REF!,MATCH(#REF!,Ongoing_FU!$D$2:$AZ$2,0),FALSE()),0)</f>
        <v>#REF!</v>
      </c>
      <c r="AX17" s="14" t="e">
        <f>_xlfn.IFNA(VLOOKUP($D17,#REF!,MATCH(#REF!,Ongoing_FU!$D$2:$AZ$2,0),FALSE()),0)</f>
        <v>#REF!</v>
      </c>
    </row>
    <row r="18" spans="1:50" ht="16.5">
      <c r="A18" s="20" t="s">
        <v>133</v>
      </c>
      <c r="B18" s="20" t="s">
        <v>134</v>
      </c>
      <c r="C18" s="20" t="s">
        <v>150</v>
      </c>
      <c r="D18" s="20" t="s">
        <v>161</v>
      </c>
      <c r="E18" t="e">
        <f t="shared" si="0"/>
        <v>#REF!</v>
      </c>
      <c r="F18" s="14" t="e">
        <f>_xlfn.IFNA(VLOOKUP($D18,#REF!,MATCH(#REF!,Ongoing_FU!$D$2:$AZ$2,0),FALSE()),0)</f>
        <v>#REF!</v>
      </c>
      <c r="G18" s="14" t="e">
        <f>_xlfn.IFNA(VLOOKUP($D18,#REF!,MATCH(#REF!,Ongoing_FU!$D$2:$AZ$2,0),FALSE()),0)</f>
        <v>#REF!</v>
      </c>
      <c r="H18" s="14" t="e">
        <f>_xlfn.IFNA(VLOOKUP($D18,#REF!,MATCH(#REF!,Ongoing_FU!$D$2:$AZ$2,0),FALSE()),0)</f>
        <v>#REF!</v>
      </c>
      <c r="I18" s="14" t="e">
        <f>_xlfn.IFNA(VLOOKUP($D18,#REF!,MATCH(#REF!,Ongoing_FU!$D$2:$AZ$2,0),FALSE()),0)</f>
        <v>#REF!</v>
      </c>
      <c r="J18" s="14" t="e">
        <f>_xlfn.IFNA(VLOOKUP($D18,#REF!,MATCH(#REF!,Ongoing_FU!$D$2:$AZ$2,0),FALSE()),0)</f>
        <v>#REF!</v>
      </c>
      <c r="K18" s="14" t="e">
        <f>_xlfn.IFNA(VLOOKUP($D18,#REF!,MATCH(#REF!,Ongoing_FU!$D$2:$AZ$2,0),FALSE()),0)</f>
        <v>#REF!</v>
      </c>
      <c r="L18" s="14" t="e">
        <f>_xlfn.IFNA(VLOOKUP($D18,#REF!,MATCH(#REF!,Ongoing_FU!$D$2:$AZ$2,0),FALSE()),0)</f>
        <v>#REF!</v>
      </c>
      <c r="M18" s="14" t="e">
        <f>_xlfn.IFNA(VLOOKUP($D18,#REF!,MATCH(#REF!,Ongoing_FU!$D$2:$AZ$2,0),FALSE()),0)</f>
        <v>#REF!</v>
      </c>
      <c r="N18" s="14" t="e">
        <f>_xlfn.IFNA(VLOOKUP($D18,#REF!,MATCH(#REF!,Ongoing_FU!$D$2:$AZ$2,0),FALSE()),0)</f>
        <v>#REF!</v>
      </c>
      <c r="O18" s="14" t="e">
        <f>_xlfn.IFNA(VLOOKUP($D18,#REF!,MATCH(#REF!,Ongoing_FU!$D$2:$AZ$2,0),FALSE()),0)</f>
        <v>#REF!</v>
      </c>
      <c r="P18" s="14" t="e">
        <f>_xlfn.IFNA(VLOOKUP($D18,#REF!,MATCH(#REF!,Ongoing_FU!$D$2:$AZ$2,0),FALSE()),0)</f>
        <v>#REF!</v>
      </c>
      <c r="Q18" s="14" t="e">
        <f>_xlfn.IFNA(VLOOKUP($D18,#REF!,MATCH(#REF!,Ongoing_FU!$D$2:$AZ$2,0),FALSE()),0)</f>
        <v>#REF!</v>
      </c>
      <c r="R18" s="14" t="e">
        <f>_xlfn.IFNA(VLOOKUP($D18,#REF!,MATCH(#REF!,Ongoing_FU!$D$2:$AZ$2,0),FALSE()),0)</f>
        <v>#REF!</v>
      </c>
      <c r="S18" s="14" t="e">
        <f>_xlfn.IFNA(VLOOKUP($D18,#REF!,MATCH(#REF!,Ongoing_FU!$D$2:$AZ$2,0),FALSE()),0)</f>
        <v>#REF!</v>
      </c>
      <c r="T18" s="14" t="e">
        <f>_xlfn.IFNA(VLOOKUP($D18,#REF!,MATCH(#REF!,Ongoing_FU!$D$2:$AZ$2,0),FALSE()),0)</f>
        <v>#REF!</v>
      </c>
      <c r="U18" s="14" t="e">
        <f>_xlfn.IFNA(VLOOKUP($D18,#REF!,MATCH(#REF!,Ongoing_FU!$D$2:$AZ$2,0),FALSE()),0)</f>
        <v>#REF!</v>
      </c>
      <c r="V18" s="14" t="e">
        <f>_xlfn.IFNA(VLOOKUP($D18,#REF!,MATCH(#REF!,Ongoing_FU!$D$2:$AZ$2,0),FALSE()),0)</f>
        <v>#REF!</v>
      </c>
      <c r="W18" s="14" t="e">
        <f>_xlfn.IFNA(VLOOKUP($D18,#REF!,MATCH(#REF!,Ongoing_FU!$D$2:$AZ$2,0),FALSE()),0)</f>
        <v>#REF!</v>
      </c>
      <c r="X18" s="14" t="e">
        <f>_xlfn.IFNA(VLOOKUP($D18,#REF!,MATCH(#REF!,Ongoing_FU!$D$2:$AZ$2,0),FALSE()),0)</f>
        <v>#REF!</v>
      </c>
      <c r="Y18" s="14" t="e">
        <f>_xlfn.IFNA(VLOOKUP($D18,#REF!,MATCH(#REF!,Ongoing_FU!$D$2:$AZ$2,0),FALSE()),0)</f>
        <v>#REF!</v>
      </c>
      <c r="Z18" s="14" t="e">
        <f>_xlfn.IFNA(VLOOKUP($D18,#REF!,MATCH(#REF!,Ongoing_FU!$D$2:$AZ$2,0),FALSE()),0)</f>
        <v>#REF!</v>
      </c>
      <c r="AA18" s="14" t="e">
        <f>_xlfn.IFNA(VLOOKUP($D18,#REF!,MATCH(#REF!,Ongoing_FU!$D$2:$AZ$2,0),FALSE()),0)</f>
        <v>#REF!</v>
      </c>
      <c r="AB18" s="14" t="e">
        <f>_xlfn.IFNA(VLOOKUP($D18,#REF!,MATCH(#REF!,Ongoing_FU!$D$2:$AZ$2,0),FALSE()),0)</f>
        <v>#REF!</v>
      </c>
      <c r="AC18" s="14" t="e">
        <f>_xlfn.IFNA(VLOOKUP($D18,#REF!,MATCH(#REF!,Ongoing_FU!$D$2:$AZ$2,0),FALSE()),0)</f>
        <v>#REF!</v>
      </c>
      <c r="AD18" s="14" t="e">
        <f>_xlfn.IFNA(VLOOKUP($D18,#REF!,MATCH(#REF!,Ongoing_FU!$D$2:$AZ$2,0),FALSE()),0)</f>
        <v>#REF!</v>
      </c>
      <c r="AE18" s="14" t="e">
        <f>_xlfn.IFNA(VLOOKUP($D18,#REF!,MATCH(#REF!,Ongoing_FU!$D$2:$AZ$2,0),FALSE()),0)</f>
        <v>#REF!</v>
      </c>
      <c r="AF18" s="14" t="e">
        <f>_xlfn.IFNA(VLOOKUP($D18,#REF!,MATCH(#REF!,Ongoing_FU!$D$2:$AZ$2,0),FALSE()),0)</f>
        <v>#REF!</v>
      </c>
      <c r="AG18" s="14" t="e">
        <f>_xlfn.IFNA(VLOOKUP($D18,#REF!,MATCH(#REF!,Ongoing_FU!$D$2:$AZ$2,0),FALSE()),0)</f>
        <v>#REF!</v>
      </c>
      <c r="AH18" s="14" t="e">
        <f>_xlfn.IFNA(VLOOKUP($D18,#REF!,MATCH(#REF!,Ongoing_FU!$D$2:$AZ$2,0),FALSE()),0)</f>
        <v>#REF!</v>
      </c>
      <c r="AI18" s="14" t="e">
        <f>_xlfn.IFNA(VLOOKUP($D18,#REF!,MATCH(#REF!,Ongoing_FU!$D$2:$AZ$2,0),FALSE()),0)</f>
        <v>#REF!</v>
      </c>
      <c r="AJ18" s="14" t="e">
        <f>_xlfn.IFNA(VLOOKUP($D18,#REF!,MATCH(#REF!,Ongoing_FU!$D$2:$AZ$2,0),FALSE()),0)</f>
        <v>#REF!</v>
      </c>
      <c r="AK18" s="14" t="e">
        <f>_xlfn.IFNA(VLOOKUP($D18,#REF!,MATCH(#REF!,Ongoing_FU!$D$2:$AZ$2,0),FALSE()),0)</f>
        <v>#REF!</v>
      </c>
      <c r="AL18" s="14" t="e">
        <f>_xlfn.IFNA(VLOOKUP($D18,#REF!,MATCH(#REF!,Ongoing_FU!$D$2:$AZ$2,0),FALSE()),0)</f>
        <v>#REF!</v>
      </c>
      <c r="AM18" s="14" t="e">
        <f>_xlfn.IFNA(VLOOKUP($D18,#REF!,MATCH(#REF!,Ongoing_FU!$D$2:$AZ$2,0),FALSE()),0)</f>
        <v>#REF!</v>
      </c>
      <c r="AN18" s="14" t="e">
        <f>_xlfn.IFNA(VLOOKUP($D18,#REF!,MATCH(#REF!,Ongoing_FU!$D$2:$AZ$2,0),FALSE()),0)</f>
        <v>#REF!</v>
      </c>
      <c r="AO18" s="14" t="e">
        <f>_xlfn.IFNA(VLOOKUP($D18,#REF!,MATCH(#REF!,Ongoing_FU!$D$2:$AZ$2,0),FALSE()),0)</f>
        <v>#REF!</v>
      </c>
      <c r="AP18" s="14" t="e">
        <f>_xlfn.IFNA(VLOOKUP($D18,#REF!,MATCH(#REF!,Ongoing_FU!$D$2:$AZ$2,0),FALSE()),0)</f>
        <v>#REF!</v>
      </c>
      <c r="AQ18" s="14" t="e">
        <f>_xlfn.IFNA(VLOOKUP($D18,#REF!,MATCH(#REF!,Ongoing_FU!$D$2:$AZ$2,0),FALSE()),0)</f>
        <v>#REF!</v>
      </c>
      <c r="AR18" s="14" t="e">
        <f>_xlfn.IFNA(VLOOKUP($D18,#REF!,MATCH(#REF!,Ongoing_FU!$D$2:$AZ$2,0),FALSE()),0)</f>
        <v>#REF!</v>
      </c>
      <c r="AS18" s="14" t="e">
        <f>_xlfn.IFNA(VLOOKUP($D18,#REF!,MATCH(#REF!,Ongoing_FU!$D$2:$AZ$2,0),FALSE()),0)</f>
        <v>#REF!</v>
      </c>
      <c r="AT18" s="14" t="e">
        <f>_xlfn.IFNA(VLOOKUP($D18,#REF!,MATCH(#REF!,Ongoing_FU!$D$2:$AZ$2,0),FALSE()),0)</f>
        <v>#REF!</v>
      </c>
      <c r="AU18" s="14" t="e">
        <f>_xlfn.IFNA(VLOOKUP($D18,#REF!,MATCH(#REF!,Ongoing_FU!$D$2:$AZ$2,0),FALSE()),0)</f>
        <v>#REF!</v>
      </c>
      <c r="AV18" s="14" t="e">
        <f>_xlfn.IFNA(VLOOKUP($D18,#REF!,MATCH(#REF!,Ongoing_FU!$D$2:$AZ$2,0),FALSE()),0)</f>
        <v>#REF!</v>
      </c>
      <c r="AW18" s="14" t="e">
        <f>_xlfn.IFNA(VLOOKUP($D18,#REF!,MATCH(#REF!,Ongoing_FU!$D$2:$AZ$2,0),FALSE()),0)</f>
        <v>#REF!</v>
      </c>
      <c r="AX18" s="14" t="e">
        <f>_xlfn.IFNA(VLOOKUP($D18,#REF!,MATCH(#REF!,Ongoing_FU!$D$2:$AZ$2,0),FALSE()),0)</f>
        <v>#REF!</v>
      </c>
    </row>
    <row r="19" spans="1:50" ht="16.5">
      <c r="A19" s="20" t="s">
        <v>133</v>
      </c>
      <c r="B19" s="20" t="s">
        <v>134</v>
      </c>
      <c r="C19" s="20" t="s">
        <v>157</v>
      </c>
      <c r="D19" s="20" t="s">
        <v>157</v>
      </c>
      <c r="E19" t="e">
        <f t="shared" si="0"/>
        <v>#REF!</v>
      </c>
      <c r="F19" s="14" t="e">
        <f>_xlfn.IFNA(VLOOKUP($D19,#REF!,MATCH(#REF!,Ongoing_FU!$D$2:$AZ$2,0),FALSE()),0)</f>
        <v>#REF!</v>
      </c>
      <c r="G19" s="14" t="e">
        <f>_xlfn.IFNA(VLOOKUP($D19,#REF!,MATCH(#REF!,Ongoing_FU!$D$2:$AZ$2,0),FALSE()),0)</f>
        <v>#REF!</v>
      </c>
      <c r="H19" s="14" t="e">
        <f>_xlfn.IFNA(VLOOKUP($D19,#REF!,MATCH(#REF!,Ongoing_FU!$D$2:$AZ$2,0),FALSE()),0)</f>
        <v>#REF!</v>
      </c>
      <c r="I19" s="14" t="e">
        <f>_xlfn.IFNA(VLOOKUP($D19,#REF!,MATCH(#REF!,Ongoing_FU!$D$2:$AZ$2,0),FALSE()),0)</f>
        <v>#REF!</v>
      </c>
      <c r="J19" s="14" t="e">
        <f>_xlfn.IFNA(VLOOKUP($D19,#REF!,MATCH(#REF!,Ongoing_FU!$D$2:$AZ$2,0),FALSE()),0)</f>
        <v>#REF!</v>
      </c>
      <c r="K19" s="14" t="e">
        <f>_xlfn.IFNA(VLOOKUP($D19,#REF!,MATCH(#REF!,Ongoing_FU!$D$2:$AZ$2,0),FALSE()),0)</f>
        <v>#REF!</v>
      </c>
      <c r="L19" s="14" t="e">
        <f>_xlfn.IFNA(VLOOKUP($D19,#REF!,MATCH(#REF!,Ongoing_FU!$D$2:$AZ$2,0),FALSE()),0)</f>
        <v>#REF!</v>
      </c>
      <c r="M19" s="14" t="e">
        <f>_xlfn.IFNA(VLOOKUP($D19,#REF!,MATCH(#REF!,Ongoing_FU!$D$2:$AZ$2,0),FALSE()),0)</f>
        <v>#REF!</v>
      </c>
      <c r="N19" s="14" t="e">
        <f>_xlfn.IFNA(VLOOKUP($D19,#REF!,MATCH(#REF!,Ongoing_FU!$D$2:$AZ$2,0),FALSE()),0)</f>
        <v>#REF!</v>
      </c>
      <c r="O19" s="14" t="e">
        <f>_xlfn.IFNA(VLOOKUP($D19,#REF!,MATCH(#REF!,Ongoing_FU!$D$2:$AZ$2,0),FALSE()),0)</f>
        <v>#REF!</v>
      </c>
      <c r="P19" s="14" t="e">
        <f>_xlfn.IFNA(VLOOKUP($D19,#REF!,MATCH(#REF!,Ongoing_FU!$D$2:$AZ$2,0),FALSE()),0)</f>
        <v>#REF!</v>
      </c>
      <c r="Q19" s="14" t="e">
        <f>_xlfn.IFNA(VLOOKUP($D19,#REF!,MATCH(#REF!,Ongoing_FU!$D$2:$AZ$2,0),FALSE()),0)</f>
        <v>#REF!</v>
      </c>
      <c r="R19" s="14" t="e">
        <f>_xlfn.IFNA(VLOOKUP($D19,#REF!,MATCH(#REF!,Ongoing_FU!$D$2:$AZ$2,0),FALSE()),0)</f>
        <v>#REF!</v>
      </c>
      <c r="S19" s="14" t="e">
        <f>_xlfn.IFNA(VLOOKUP($D19,#REF!,MATCH(#REF!,Ongoing_FU!$D$2:$AZ$2,0),FALSE()),0)</f>
        <v>#REF!</v>
      </c>
      <c r="T19" s="14" t="e">
        <f>_xlfn.IFNA(VLOOKUP($D19,#REF!,MATCH(#REF!,Ongoing_FU!$D$2:$AZ$2,0),FALSE()),0)</f>
        <v>#REF!</v>
      </c>
      <c r="U19" s="14" t="e">
        <f>_xlfn.IFNA(VLOOKUP($D19,#REF!,MATCH(#REF!,Ongoing_FU!$D$2:$AZ$2,0),FALSE()),0)</f>
        <v>#REF!</v>
      </c>
      <c r="V19" s="14" t="e">
        <f>_xlfn.IFNA(VLOOKUP($D19,#REF!,MATCH(#REF!,Ongoing_FU!$D$2:$AZ$2,0),FALSE()),0)</f>
        <v>#REF!</v>
      </c>
      <c r="W19" s="14" t="e">
        <f>_xlfn.IFNA(VLOOKUP($D19,#REF!,MATCH(#REF!,Ongoing_FU!$D$2:$AZ$2,0),FALSE()),0)</f>
        <v>#REF!</v>
      </c>
      <c r="X19" s="14" t="e">
        <f>_xlfn.IFNA(VLOOKUP($D19,#REF!,MATCH(#REF!,Ongoing_FU!$D$2:$AZ$2,0),FALSE()),0)</f>
        <v>#REF!</v>
      </c>
      <c r="Y19" s="14" t="e">
        <f>_xlfn.IFNA(VLOOKUP($D19,#REF!,MATCH(#REF!,Ongoing_FU!$D$2:$AZ$2,0),FALSE()),0)</f>
        <v>#REF!</v>
      </c>
      <c r="Z19" s="14" t="e">
        <f>_xlfn.IFNA(VLOOKUP($D19,#REF!,MATCH(#REF!,Ongoing_FU!$D$2:$AZ$2,0),FALSE()),0)</f>
        <v>#REF!</v>
      </c>
      <c r="AA19" s="14" t="e">
        <f>_xlfn.IFNA(VLOOKUP($D19,#REF!,MATCH(#REF!,Ongoing_FU!$D$2:$AZ$2,0),FALSE()),0)</f>
        <v>#REF!</v>
      </c>
      <c r="AB19" s="14" t="e">
        <f>_xlfn.IFNA(VLOOKUP($D19,#REF!,MATCH(#REF!,Ongoing_FU!$D$2:$AZ$2,0),FALSE()),0)</f>
        <v>#REF!</v>
      </c>
      <c r="AC19" s="14" t="e">
        <f>_xlfn.IFNA(VLOOKUP($D19,#REF!,MATCH(#REF!,Ongoing_FU!$D$2:$AZ$2,0),FALSE()),0)</f>
        <v>#REF!</v>
      </c>
      <c r="AD19" s="14" t="e">
        <f>_xlfn.IFNA(VLOOKUP($D19,#REF!,MATCH(#REF!,Ongoing_FU!$D$2:$AZ$2,0),FALSE()),0)</f>
        <v>#REF!</v>
      </c>
      <c r="AE19" s="14" t="e">
        <f>_xlfn.IFNA(VLOOKUP($D19,#REF!,MATCH(#REF!,Ongoing_FU!$D$2:$AZ$2,0),FALSE()),0)</f>
        <v>#REF!</v>
      </c>
      <c r="AF19" s="14" t="e">
        <f>_xlfn.IFNA(VLOOKUP($D19,#REF!,MATCH(#REF!,Ongoing_FU!$D$2:$AZ$2,0),FALSE()),0)</f>
        <v>#REF!</v>
      </c>
      <c r="AG19" s="14" t="e">
        <f>_xlfn.IFNA(VLOOKUP($D19,#REF!,MATCH(#REF!,Ongoing_FU!$D$2:$AZ$2,0),FALSE()),0)</f>
        <v>#REF!</v>
      </c>
      <c r="AH19" s="14" t="e">
        <f>_xlfn.IFNA(VLOOKUP($D19,#REF!,MATCH(#REF!,Ongoing_FU!$D$2:$AZ$2,0),FALSE()),0)</f>
        <v>#REF!</v>
      </c>
      <c r="AI19" s="14" t="e">
        <f>_xlfn.IFNA(VLOOKUP($D19,#REF!,MATCH(#REF!,Ongoing_FU!$D$2:$AZ$2,0),FALSE()),0)</f>
        <v>#REF!</v>
      </c>
      <c r="AJ19" s="14" t="e">
        <f>_xlfn.IFNA(VLOOKUP($D19,#REF!,MATCH(#REF!,Ongoing_FU!$D$2:$AZ$2,0),FALSE()),0)</f>
        <v>#REF!</v>
      </c>
      <c r="AK19" s="14" t="e">
        <f>_xlfn.IFNA(VLOOKUP($D19,#REF!,MATCH(#REF!,Ongoing_FU!$D$2:$AZ$2,0),FALSE()),0)</f>
        <v>#REF!</v>
      </c>
      <c r="AL19" s="14" t="e">
        <f>_xlfn.IFNA(VLOOKUP($D19,#REF!,MATCH(#REF!,Ongoing_FU!$D$2:$AZ$2,0),FALSE()),0)</f>
        <v>#REF!</v>
      </c>
      <c r="AM19" s="14" t="e">
        <f>_xlfn.IFNA(VLOOKUP($D19,#REF!,MATCH(#REF!,Ongoing_FU!$D$2:$AZ$2,0),FALSE()),0)</f>
        <v>#REF!</v>
      </c>
      <c r="AN19" s="14" t="e">
        <f>_xlfn.IFNA(VLOOKUP($D19,#REF!,MATCH(#REF!,Ongoing_FU!$D$2:$AZ$2,0),FALSE()),0)</f>
        <v>#REF!</v>
      </c>
      <c r="AO19" s="14" t="e">
        <f>_xlfn.IFNA(VLOOKUP($D19,#REF!,MATCH(#REF!,Ongoing_FU!$D$2:$AZ$2,0),FALSE()),0)</f>
        <v>#REF!</v>
      </c>
      <c r="AP19" s="14" t="e">
        <f>_xlfn.IFNA(VLOOKUP($D19,#REF!,MATCH(#REF!,Ongoing_FU!$D$2:$AZ$2,0),FALSE()),0)</f>
        <v>#REF!</v>
      </c>
      <c r="AQ19" s="14" t="e">
        <f>_xlfn.IFNA(VLOOKUP($D19,#REF!,MATCH(#REF!,Ongoing_FU!$D$2:$AZ$2,0),FALSE()),0)</f>
        <v>#REF!</v>
      </c>
      <c r="AR19" s="14" t="e">
        <f>_xlfn.IFNA(VLOOKUP($D19,#REF!,MATCH(#REF!,Ongoing_FU!$D$2:$AZ$2,0),FALSE()),0)</f>
        <v>#REF!</v>
      </c>
      <c r="AS19" s="14" t="e">
        <f>_xlfn.IFNA(VLOOKUP($D19,#REF!,MATCH(#REF!,Ongoing_FU!$D$2:$AZ$2,0),FALSE()),0)</f>
        <v>#REF!</v>
      </c>
      <c r="AT19" s="14" t="e">
        <f>_xlfn.IFNA(VLOOKUP($D19,#REF!,MATCH(#REF!,Ongoing_FU!$D$2:$AZ$2,0),FALSE()),0)</f>
        <v>#REF!</v>
      </c>
      <c r="AU19" s="14" t="e">
        <f>_xlfn.IFNA(VLOOKUP($D19,#REF!,MATCH(#REF!,Ongoing_FU!$D$2:$AZ$2,0),FALSE()),0)</f>
        <v>#REF!</v>
      </c>
      <c r="AV19" s="14" t="e">
        <f>_xlfn.IFNA(VLOOKUP($D19,#REF!,MATCH(#REF!,Ongoing_FU!$D$2:$AZ$2,0),FALSE()),0)</f>
        <v>#REF!</v>
      </c>
      <c r="AW19" s="14" t="e">
        <f>_xlfn.IFNA(VLOOKUP($D19,#REF!,MATCH(#REF!,Ongoing_FU!$D$2:$AZ$2,0),FALSE()),0)</f>
        <v>#REF!</v>
      </c>
      <c r="AX19" s="14" t="e">
        <f>_xlfn.IFNA(VLOOKUP($D19,#REF!,MATCH(#REF!,Ongoing_FU!$D$2:$AZ$2,0),FALSE()),0)</f>
        <v>#REF!</v>
      </c>
    </row>
    <row r="20" spans="1:50" ht="16.5">
      <c r="A20" s="21" t="s">
        <v>147</v>
      </c>
      <c r="B20" s="21" t="s">
        <v>134</v>
      </c>
      <c r="C20" s="21" t="s">
        <v>162</v>
      </c>
      <c r="D20" s="21" t="s">
        <v>163</v>
      </c>
      <c r="E20" t="e">
        <f t="shared" si="0"/>
        <v>#REF!</v>
      </c>
      <c r="F20" s="14" t="e">
        <f>_xlfn.IFNA(VLOOKUP($D20,#REF!,MATCH(#REF!,Ongoing_FU!$D$2:$AZ$2,0),FALSE()),0)</f>
        <v>#REF!</v>
      </c>
      <c r="G20" s="14" t="e">
        <f>_xlfn.IFNA(VLOOKUP($D20,#REF!,MATCH(#REF!,Ongoing_FU!$D$2:$AZ$2,0),FALSE()),0)</f>
        <v>#REF!</v>
      </c>
      <c r="H20" s="14" t="e">
        <f>_xlfn.IFNA(VLOOKUP($D20,#REF!,MATCH(#REF!,Ongoing_FU!$D$2:$AZ$2,0),FALSE()),0)</f>
        <v>#REF!</v>
      </c>
      <c r="I20" s="14" t="e">
        <f>_xlfn.IFNA(VLOOKUP($D20,#REF!,MATCH(#REF!,Ongoing_FU!$D$2:$AZ$2,0),FALSE()),0)</f>
        <v>#REF!</v>
      </c>
      <c r="J20" s="14" t="e">
        <f>_xlfn.IFNA(VLOOKUP($D20,#REF!,MATCH(#REF!,Ongoing_FU!$D$2:$AZ$2,0),FALSE()),0)</f>
        <v>#REF!</v>
      </c>
      <c r="K20" s="14" t="e">
        <f>_xlfn.IFNA(VLOOKUP($D20,#REF!,MATCH(#REF!,Ongoing_FU!$D$2:$AZ$2,0),FALSE()),0)</f>
        <v>#REF!</v>
      </c>
      <c r="L20" s="14" t="e">
        <f>_xlfn.IFNA(VLOOKUP($D20,#REF!,MATCH(#REF!,Ongoing_FU!$D$2:$AZ$2,0),FALSE()),0)</f>
        <v>#REF!</v>
      </c>
      <c r="M20" s="14" t="e">
        <f>_xlfn.IFNA(VLOOKUP($D20,#REF!,MATCH(#REF!,Ongoing_FU!$D$2:$AZ$2,0),FALSE()),0)</f>
        <v>#REF!</v>
      </c>
      <c r="N20" s="14" t="e">
        <f>_xlfn.IFNA(VLOOKUP($D20,#REF!,MATCH(#REF!,Ongoing_FU!$D$2:$AZ$2,0),FALSE()),0)</f>
        <v>#REF!</v>
      </c>
      <c r="O20" s="14" t="e">
        <f>_xlfn.IFNA(VLOOKUP($D20,#REF!,MATCH(#REF!,Ongoing_FU!$D$2:$AZ$2,0),FALSE()),0)</f>
        <v>#REF!</v>
      </c>
      <c r="P20" s="14" t="e">
        <f>_xlfn.IFNA(VLOOKUP($D20,#REF!,MATCH(#REF!,Ongoing_FU!$D$2:$AZ$2,0),FALSE()),0)</f>
        <v>#REF!</v>
      </c>
      <c r="Q20" s="14" t="e">
        <f>_xlfn.IFNA(VLOOKUP($D20,#REF!,MATCH(#REF!,Ongoing_FU!$D$2:$AZ$2,0),FALSE()),0)</f>
        <v>#REF!</v>
      </c>
      <c r="R20" s="14" t="e">
        <f>_xlfn.IFNA(VLOOKUP($D20,#REF!,MATCH(#REF!,Ongoing_FU!$D$2:$AZ$2,0),FALSE()),0)</f>
        <v>#REF!</v>
      </c>
      <c r="S20" s="14" t="e">
        <f>_xlfn.IFNA(VLOOKUP($D20,#REF!,MATCH(#REF!,Ongoing_FU!$D$2:$AZ$2,0),FALSE()),0)</f>
        <v>#REF!</v>
      </c>
      <c r="T20" s="14" t="e">
        <f>_xlfn.IFNA(VLOOKUP($D20,#REF!,MATCH(#REF!,Ongoing_FU!$D$2:$AZ$2,0),FALSE()),0)</f>
        <v>#REF!</v>
      </c>
      <c r="U20" s="14" t="e">
        <f>_xlfn.IFNA(VLOOKUP($D20,#REF!,MATCH(#REF!,Ongoing_FU!$D$2:$AZ$2,0),FALSE()),0)</f>
        <v>#REF!</v>
      </c>
      <c r="V20" s="14" t="e">
        <f>_xlfn.IFNA(VLOOKUP($D20,#REF!,MATCH(#REF!,Ongoing_FU!$D$2:$AZ$2,0),FALSE()),0)</f>
        <v>#REF!</v>
      </c>
      <c r="W20" s="14" t="e">
        <f>_xlfn.IFNA(VLOOKUP($D20,#REF!,MATCH(#REF!,Ongoing_FU!$D$2:$AZ$2,0),FALSE()),0)</f>
        <v>#REF!</v>
      </c>
      <c r="X20" s="14" t="e">
        <f>_xlfn.IFNA(VLOOKUP($D20,#REF!,MATCH(#REF!,Ongoing_FU!$D$2:$AZ$2,0),FALSE()),0)</f>
        <v>#REF!</v>
      </c>
      <c r="Y20" s="14" t="e">
        <f>_xlfn.IFNA(VLOOKUP($D20,#REF!,MATCH(#REF!,Ongoing_FU!$D$2:$AZ$2,0),FALSE()),0)</f>
        <v>#REF!</v>
      </c>
      <c r="Z20" s="14" t="e">
        <f>_xlfn.IFNA(VLOOKUP($D20,#REF!,MATCH(#REF!,Ongoing_FU!$D$2:$AZ$2,0),FALSE()),0)</f>
        <v>#REF!</v>
      </c>
      <c r="AA20" s="14" t="e">
        <f>_xlfn.IFNA(VLOOKUP($D20,#REF!,MATCH(#REF!,Ongoing_FU!$D$2:$AZ$2,0),FALSE()),0)</f>
        <v>#REF!</v>
      </c>
      <c r="AB20" s="14" t="e">
        <f>_xlfn.IFNA(VLOOKUP($D20,#REF!,MATCH(#REF!,Ongoing_FU!$D$2:$AZ$2,0),FALSE()),0)</f>
        <v>#REF!</v>
      </c>
      <c r="AC20" s="14" t="e">
        <f>_xlfn.IFNA(VLOOKUP($D20,#REF!,MATCH(#REF!,Ongoing_FU!$D$2:$AZ$2,0),FALSE()),0)</f>
        <v>#REF!</v>
      </c>
      <c r="AD20" s="14" t="e">
        <f>_xlfn.IFNA(VLOOKUP($D20,#REF!,MATCH(#REF!,Ongoing_FU!$D$2:$AZ$2,0),FALSE()),0)</f>
        <v>#REF!</v>
      </c>
      <c r="AE20" s="14" t="e">
        <f>_xlfn.IFNA(VLOOKUP($D20,#REF!,MATCH(#REF!,Ongoing_FU!$D$2:$AZ$2,0),FALSE()),0)</f>
        <v>#REF!</v>
      </c>
      <c r="AF20" s="14" t="e">
        <f>_xlfn.IFNA(VLOOKUP($D20,#REF!,MATCH(#REF!,Ongoing_FU!$D$2:$AZ$2,0),FALSE()),0)</f>
        <v>#REF!</v>
      </c>
      <c r="AG20" s="14" t="e">
        <f>_xlfn.IFNA(VLOOKUP($D20,#REF!,MATCH(#REF!,Ongoing_FU!$D$2:$AZ$2,0),FALSE()),0)</f>
        <v>#REF!</v>
      </c>
      <c r="AH20" s="14" t="e">
        <f>_xlfn.IFNA(VLOOKUP($D20,#REF!,MATCH(#REF!,Ongoing_FU!$D$2:$AZ$2,0),FALSE()),0)</f>
        <v>#REF!</v>
      </c>
      <c r="AI20" s="14" t="e">
        <f>_xlfn.IFNA(VLOOKUP($D20,#REF!,MATCH(#REF!,Ongoing_FU!$D$2:$AZ$2,0),FALSE()),0)</f>
        <v>#REF!</v>
      </c>
      <c r="AJ20" s="14" t="e">
        <f>_xlfn.IFNA(VLOOKUP($D20,#REF!,MATCH(#REF!,Ongoing_FU!$D$2:$AZ$2,0),FALSE()),0)</f>
        <v>#REF!</v>
      </c>
      <c r="AK20" s="14" t="e">
        <f>_xlfn.IFNA(VLOOKUP($D20,#REF!,MATCH(#REF!,Ongoing_FU!$D$2:$AZ$2,0),FALSE()),0)</f>
        <v>#REF!</v>
      </c>
      <c r="AL20" s="14" t="e">
        <f>_xlfn.IFNA(VLOOKUP($D20,#REF!,MATCH(#REF!,Ongoing_FU!$D$2:$AZ$2,0),FALSE()),0)</f>
        <v>#REF!</v>
      </c>
      <c r="AM20" s="14" t="e">
        <f>_xlfn.IFNA(VLOOKUP($D20,#REF!,MATCH(#REF!,Ongoing_FU!$D$2:$AZ$2,0),FALSE()),0)</f>
        <v>#REF!</v>
      </c>
      <c r="AN20" s="14" t="e">
        <f>_xlfn.IFNA(VLOOKUP($D20,#REF!,MATCH(#REF!,Ongoing_FU!$D$2:$AZ$2,0),FALSE()),0)</f>
        <v>#REF!</v>
      </c>
      <c r="AO20" s="14" t="e">
        <f>_xlfn.IFNA(VLOOKUP($D20,#REF!,MATCH(#REF!,Ongoing_FU!$D$2:$AZ$2,0),FALSE()),0)</f>
        <v>#REF!</v>
      </c>
      <c r="AP20" s="14" t="e">
        <f>_xlfn.IFNA(VLOOKUP($D20,#REF!,MATCH(#REF!,Ongoing_FU!$D$2:$AZ$2,0),FALSE()),0)</f>
        <v>#REF!</v>
      </c>
      <c r="AQ20" s="14" t="e">
        <f>_xlfn.IFNA(VLOOKUP($D20,#REF!,MATCH(#REF!,Ongoing_FU!$D$2:$AZ$2,0),FALSE()),0)</f>
        <v>#REF!</v>
      </c>
      <c r="AR20" s="14" t="e">
        <f>_xlfn.IFNA(VLOOKUP($D20,#REF!,MATCH(#REF!,Ongoing_FU!$D$2:$AZ$2,0),FALSE()),0)</f>
        <v>#REF!</v>
      </c>
      <c r="AS20" s="14" t="e">
        <f>_xlfn.IFNA(VLOOKUP($D20,#REF!,MATCH(#REF!,Ongoing_FU!$D$2:$AZ$2,0),FALSE()),0)</f>
        <v>#REF!</v>
      </c>
      <c r="AT20" s="14" t="e">
        <f>_xlfn.IFNA(VLOOKUP($D20,#REF!,MATCH(#REF!,Ongoing_FU!$D$2:$AZ$2,0),FALSE()),0)</f>
        <v>#REF!</v>
      </c>
      <c r="AU20" s="14" t="e">
        <f>_xlfn.IFNA(VLOOKUP($D20,#REF!,MATCH(#REF!,Ongoing_FU!$D$2:$AZ$2,0),FALSE()),0)</f>
        <v>#REF!</v>
      </c>
      <c r="AV20" s="14" t="e">
        <f>_xlfn.IFNA(VLOOKUP($D20,#REF!,MATCH(#REF!,Ongoing_FU!$D$2:$AZ$2,0),FALSE()),0)</f>
        <v>#REF!</v>
      </c>
      <c r="AW20" s="14" t="e">
        <f>_xlfn.IFNA(VLOOKUP($D20,#REF!,MATCH(#REF!,Ongoing_FU!$D$2:$AZ$2,0),FALSE()),0)</f>
        <v>#REF!</v>
      </c>
      <c r="AX20" s="14" t="e">
        <f>_xlfn.IFNA(VLOOKUP($D20,#REF!,MATCH(#REF!,Ongoing_FU!$D$2:$AZ$2,0),FALSE()),0)</f>
        <v>#REF!</v>
      </c>
    </row>
    <row r="21" spans="1:50" ht="16.5">
      <c r="A21" s="20" t="s">
        <v>133</v>
      </c>
      <c r="B21" s="20" t="s">
        <v>134</v>
      </c>
      <c r="C21" s="20" t="s">
        <v>144</v>
      </c>
      <c r="D21" s="20" t="s">
        <v>164</v>
      </c>
      <c r="E21" t="e">
        <f t="shared" si="0"/>
        <v>#REF!</v>
      </c>
      <c r="F21" s="14" t="e">
        <f>_xlfn.IFNA(VLOOKUP($D21,#REF!,MATCH(#REF!,Ongoing_FU!$D$2:$AZ$2,0),FALSE()),0)</f>
        <v>#REF!</v>
      </c>
      <c r="G21" s="14" t="e">
        <f>_xlfn.IFNA(VLOOKUP($D21,#REF!,MATCH(#REF!,Ongoing_FU!$D$2:$AZ$2,0),FALSE()),0)</f>
        <v>#REF!</v>
      </c>
      <c r="H21" s="14" t="e">
        <f>_xlfn.IFNA(VLOOKUP($D21,#REF!,MATCH(#REF!,Ongoing_FU!$D$2:$AZ$2,0),FALSE()),0)</f>
        <v>#REF!</v>
      </c>
      <c r="I21" s="14" t="e">
        <f>_xlfn.IFNA(VLOOKUP($D21,#REF!,MATCH(#REF!,Ongoing_FU!$D$2:$AZ$2,0),FALSE()),0)</f>
        <v>#REF!</v>
      </c>
      <c r="J21" s="14" t="e">
        <f>_xlfn.IFNA(VLOOKUP($D21,#REF!,MATCH(#REF!,Ongoing_FU!$D$2:$AZ$2,0),FALSE()),0)</f>
        <v>#REF!</v>
      </c>
      <c r="K21" s="14" t="e">
        <f>_xlfn.IFNA(VLOOKUP($D21,#REF!,MATCH(#REF!,Ongoing_FU!$D$2:$AZ$2,0),FALSE()),0)</f>
        <v>#REF!</v>
      </c>
      <c r="L21" s="14" t="e">
        <f>_xlfn.IFNA(VLOOKUP($D21,#REF!,MATCH(#REF!,Ongoing_FU!$D$2:$AZ$2,0),FALSE()),0)</f>
        <v>#REF!</v>
      </c>
      <c r="M21" s="14" t="e">
        <f>_xlfn.IFNA(VLOOKUP($D21,#REF!,MATCH(#REF!,Ongoing_FU!$D$2:$AZ$2,0),FALSE()),0)</f>
        <v>#REF!</v>
      </c>
      <c r="N21" s="14" t="e">
        <f>_xlfn.IFNA(VLOOKUP($D21,#REF!,MATCH(#REF!,Ongoing_FU!$D$2:$AZ$2,0),FALSE()),0)</f>
        <v>#REF!</v>
      </c>
      <c r="O21" s="14" t="e">
        <f>_xlfn.IFNA(VLOOKUP($D21,#REF!,MATCH(#REF!,Ongoing_FU!$D$2:$AZ$2,0),FALSE()),0)</f>
        <v>#REF!</v>
      </c>
      <c r="P21" s="14" t="e">
        <f>_xlfn.IFNA(VLOOKUP($D21,#REF!,MATCH(#REF!,Ongoing_FU!$D$2:$AZ$2,0),FALSE()),0)</f>
        <v>#REF!</v>
      </c>
      <c r="Q21" s="14" t="e">
        <f>_xlfn.IFNA(VLOOKUP($D21,#REF!,MATCH(#REF!,Ongoing_FU!$D$2:$AZ$2,0),FALSE()),0)</f>
        <v>#REF!</v>
      </c>
      <c r="R21" s="14" t="e">
        <f>_xlfn.IFNA(VLOOKUP($D21,#REF!,MATCH(#REF!,Ongoing_FU!$D$2:$AZ$2,0),FALSE()),0)</f>
        <v>#REF!</v>
      </c>
      <c r="S21" s="14" t="e">
        <f>_xlfn.IFNA(VLOOKUP($D21,#REF!,MATCH(#REF!,Ongoing_FU!$D$2:$AZ$2,0),FALSE()),0)</f>
        <v>#REF!</v>
      </c>
      <c r="T21" s="14" t="e">
        <f>_xlfn.IFNA(VLOOKUP($D21,#REF!,MATCH(#REF!,Ongoing_FU!$D$2:$AZ$2,0),FALSE()),0)</f>
        <v>#REF!</v>
      </c>
      <c r="U21" s="14" t="e">
        <f>_xlfn.IFNA(VLOOKUP($D21,#REF!,MATCH(#REF!,Ongoing_FU!$D$2:$AZ$2,0),FALSE()),0)</f>
        <v>#REF!</v>
      </c>
      <c r="V21" s="14" t="e">
        <f>_xlfn.IFNA(VLOOKUP($D21,#REF!,MATCH(#REF!,Ongoing_FU!$D$2:$AZ$2,0),FALSE()),0)</f>
        <v>#REF!</v>
      </c>
      <c r="W21" s="14" t="e">
        <f>_xlfn.IFNA(VLOOKUP($D21,#REF!,MATCH(#REF!,Ongoing_FU!$D$2:$AZ$2,0),FALSE()),0)</f>
        <v>#REF!</v>
      </c>
      <c r="X21" s="14" t="e">
        <f>_xlfn.IFNA(VLOOKUP($D21,#REF!,MATCH(#REF!,Ongoing_FU!$D$2:$AZ$2,0),FALSE()),0)</f>
        <v>#REF!</v>
      </c>
      <c r="Y21" s="14" t="e">
        <f>_xlfn.IFNA(VLOOKUP($D21,#REF!,MATCH(#REF!,Ongoing_FU!$D$2:$AZ$2,0),FALSE()),0)</f>
        <v>#REF!</v>
      </c>
      <c r="Z21" s="14" t="e">
        <f>_xlfn.IFNA(VLOOKUP($D21,#REF!,MATCH(#REF!,Ongoing_FU!$D$2:$AZ$2,0),FALSE()),0)</f>
        <v>#REF!</v>
      </c>
      <c r="AA21" s="14" t="e">
        <f>_xlfn.IFNA(VLOOKUP($D21,#REF!,MATCH(#REF!,Ongoing_FU!$D$2:$AZ$2,0),FALSE()),0)</f>
        <v>#REF!</v>
      </c>
      <c r="AB21" s="14" t="e">
        <f>_xlfn.IFNA(VLOOKUP($D21,#REF!,MATCH(#REF!,Ongoing_FU!$D$2:$AZ$2,0),FALSE()),0)</f>
        <v>#REF!</v>
      </c>
      <c r="AC21" s="14" t="e">
        <f>_xlfn.IFNA(VLOOKUP($D21,#REF!,MATCH(#REF!,Ongoing_FU!$D$2:$AZ$2,0),FALSE()),0)</f>
        <v>#REF!</v>
      </c>
      <c r="AD21" s="14" t="e">
        <f>_xlfn.IFNA(VLOOKUP($D21,#REF!,MATCH(#REF!,Ongoing_FU!$D$2:$AZ$2,0),FALSE()),0)</f>
        <v>#REF!</v>
      </c>
      <c r="AE21" s="14" t="e">
        <f>_xlfn.IFNA(VLOOKUP($D21,#REF!,MATCH(#REF!,Ongoing_FU!$D$2:$AZ$2,0),FALSE()),0)</f>
        <v>#REF!</v>
      </c>
      <c r="AF21" s="14" t="e">
        <f>_xlfn.IFNA(VLOOKUP($D21,#REF!,MATCH(#REF!,Ongoing_FU!$D$2:$AZ$2,0),FALSE()),0)</f>
        <v>#REF!</v>
      </c>
      <c r="AG21" s="14" t="e">
        <f>_xlfn.IFNA(VLOOKUP($D21,#REF!,MATCH(#REF!,Ongoing_FU!$D$2:$AZ$2,0),FALSE()),0)</f>
        <v>#REF!</v>
      </c>
      <c r="AH21" s="14" t="e">
        <f>_xlfn.IFNA(VLOOKUP($D21,#REF!,MATCH(#REF!,Ongoing_FU!$D$2:$AZ$2,0),FALSE()),0)</f>
        <v>#REF!</v>
      </c>
      <c r="AI21" s="14" t="e">
        <f>_xlfn.IFNA(VLOOKUP($D21,#REF!,MATCH(#REF!,Ongoing_FU!$D$2:$AZ$2,0),FALSE()),0)</f>
        <v>#REF!</v>
      </c>
      <c r="AJ21" s="14" t="e">
        <f>_xlfn.IFNA(VLOOKUP($D21,#REF!,MATCH(#REF!,Ongoing_FU!$D$2:$AZ$2,0),FALSE()),0)</f>
        <v>#REF!</v>
      </c>
      <c r="AK21" s="14" t="e">
        <f>_xlfn.IFNA(VLOOKUP($D21,#REF!,MATCH(#REF!,Ongoing_FU!$D$2:$AZ$2,0),FALSE()),0)</f>
        <v>#REF!</v>
      </c>
      <c r="AL21" s="14" t="e">
        <f>_xlfn.IFNA(VLOOKUP($D21,#REF!,MATCH(#REF!,Ongoing_FU!$D$2:$AZ$2,0),FALSE()),0)</f>
        <v>#REF!</v>
      </c>
      <c r="AM21" s="14" t="e">
        <f>_xlfn.IFNA(VLOOKUP($D21,#REF!,MATCH(#REF!,Ongoing_FU!$D$2:$AZ$2,0),FALSE()),0)</f>
        <v>#REF!</v>
      </c>
      <c r="AN21" s="14" t="e">
        <f>_xlfn.IFNA(VLOOKUP($D21,#REF!,MATCH(#REF!,Ongoing_FU!$D$2:$AZ$2,0),FALSE()),0)</f>
        <v>#REF!</v>
      </c>
      <c r="AO21" s="14" t="e">
        <f>_xlfn.IFNA(VLOOKUP($D21,#REF!,MATCH(#REF!,Ongoing_FU!$D$2:$AZ$2,0),FALSE()),0)</f>
        <v>#REF!</v>
      </c>
      <c r="AP21" s="14" t="e">
        <f>_xlfn.IFNA(VLOOKUP($D21,#REF!,MATCH(#REF!,Ongoing_FU!$D$2:$AZ$2,0),FALSE()),0)</f>
        <v>#REF!</v>
      </c>
      <c r="AQ21" s="14" t="e">
        <f>_xlfn.IFNA(VLOOKUP($D21,#REF!,MATCH(#REF!,Ongoing_FU!$D$2:$AZ$2,0),FALSE()),0)</f>
        <v>#REF!</v>
      </c>
      <c r="AR21" s="14" t="e">
        <f>_xlfn.IFNA(VLOOKUP($D21,#REF!,MATCH(#REF!,Ongoing_FU!$D$2:$AZ$2,0),FALSE()),0)</f>
        <v>#REF!</v>
      </c>
      <c r="AS21" s="14" t="e">
        <f>_xlfn.IFNA(VLOOKUP($D21,#REF!,MATCH(#REF!,Ongoing_FU!$D$2:$AZ$2,0),FALSE()),0)</f>
        <v>#REF!</v>
      </c>
      <c r="AT21" s="14" t="e">
        <f>_xlfn.IFNA(VLOOKUP($D21,#REF!,MATCH(#REF!,Ongoing_FU!$D$2:$AZ$2,0),FALSE()),0)</f>
        <v>#REF!</v>
      </c>
      <c r="AU21" s="14" t="e">
        <f>_xlfn.IFNA(VLOOKUP($D21,#REF!,MATCH(#REF!,Ongoing_FU!$D$2:$AZ$2,0),FALSE()),0)</f>
        <v>#REF!</v>
      </c>
      <c r="AV21" s="14" t="e">
        <f>_xlfn.IFNA(VLOOKUP($D21,#REF!,MATCH(#REF!,Ongoing_FU!$D$2:$AZ$2,0),FALSE()),0)</f>
        <v>#REF!</v>
      </c>
      <c r="AW21" s="14" t="e">
        <f>_xlfn.IFNA(VLOOKUP($D21,#REF!,MATCH(#REF!,Ongoing_FU!$D$2:$AZ$2,0),FALSE()),0)</f>
        <v>#REF!</v>
      </c>
      <c r="AX21" s="14" t="e">
        <f>_xlfn.IFNA(VLOOKUP($D21,#REF!,MATCH(#REF!,Ongoing_FU!$D$2:$AZ$2,0),FALSE()),0)</f>
        <v>#REF!</v>
      </c>
    </row>
    <row r="22" spans="1:50" ht="16.5">
      <c r="A22" s="20" t="s">
        <v>133</v>
      </c>
      <c r="B22" s="20" t="s">
        <v>134</v>
      </c>
      <c r="C22" s="20" t="s">
        <v>144</v>
      </c>
      <c r="D22" s="20" t="s">
        <v>165</v>
      </c>
      <c r="E22" t="e">
        <f t="shared" si="0"/>
        <v>#REF!</v>
      </c>
      <c r="F22" s="14" t="e">
        <f>_xlfn.IFNA(VLOOKUP($D22,#REF!,MATCH(#REF!,Ongoing_FU!$D$2:$AZ$2,0),FALSE()),0)</f>
        <v>#REF!</v>
      </c>
      <c r="G22" s="14" t="e">
        <f>_xlfn.IFNA(VLOOKUP($D22,#REF!,MATCH(#REF!,Ongoing_FU!$D$2:$AZ$2,0),FALSE()),0)</f>
        <v>#REF!</v>
      </c>
      <c r="H22" s="14" t="e">
        <f>_xlfn.IFNA(VLOOKUP($D22,#REF!,MATCH(#REF!,Ongoing_FU!$D$2:$AZ$2,0),FALSE()),0)</f>
        <v>#REF!</v>
      </c>
      <c r="I22" s="14" t="e">
        <f>_xlfn.IFNA(VLOOKUP($D22,#REF!,MATCH(#REF!,Ongoing_FU!$D$2:$AZ$2,0),FALSE()),0)</f>
        <v>#REF!</v>
      </c>
      <c r="J22" s="14" t="e">
        <f>_xlfn.IFNA(VLOOKUP($D22,#REF!,MATCH(#REF!,Ongoing_FU!$D$2:$AZ$2,0),FALSE()),0)</f>
        <v>#REF!</v>
      </c>
      <c r="K22" s="14" t="e">
        <f>_xlfn.IFNA(VLOOKUP($D22,#REF!,MATCH(#REF!,Ongoing_FU!$D$2:$AZ$2,0),FALSE()),0)</f>
        <v>#REF!</v>
      </c>
      <c r="L22" s="14" t="e">
        <f>_xlfn.IFNA(VLOOKUP($D22,#REF!,MATCH(#REF!,Ongoing_FU!$D$2:$AZ$2,0),FALSE()),0)</f>
        <v>#REF!</v>
      </c>
      <c r="M22" s="14" t="e">
        <f>_xlfn.IFNA(VLOOKUP($D22,#REF!,MATCH(#REF!,Ongoing_FU!$D$2:$AZ$2,0),FALSE()),0)</f>
        <v>#REF!</v>
      </c>
      <c r="N22" s="14" t="e">
        <f>_xlfn.IFNA(VLOOKUP($D22,#REF!,MATCH(#REF!,Ongoing_FU!$D$2:$AZ$2,0),FALSE()),0)</f>
        <v>#REF!</v>
      </c>
      <c r="O22" s="14" t="e">
        <f>_xlfn.IFNA(VLOOKUP($D22,#REF!,MATCH(#REF!,Ongoing_FU!$D$2:$AZ$2,0),FALSE()),0)</f>
        <v>#REF!</v>
      </c>
      <c r="P22" s="14" t="e">
        <f>_xlfn.IFNA(VLOOKUP($D22,#REF!,MATCH(#REF!,Ongoing_FU!$D$2:$AZ$2,0),FALSE()),0)</f>
        <v>#REF!</v>
      </c>
      <c r="Q22" s="14" t="e">
        <f>_xlfn.IFNA(VLOOKUP($D22,#REF!,MATCH(#REF!,Ongoing_FU!$D$2:$AZ$2,0),FALSE()),0)</f>
        <v>#REF!</v>
      </c>
      <c r="R22" s="14" t="e">
        <f>_xlfn.IFNA(VLOOKUP($D22,#REF!,MATCH(#REF!,Ongoing_FU!$D$2:$AZ$2,0),FALSE()),0)</f>
        <v>#REF!</v>
      </c>
      <c r="S22" s="14" t="e">
        <f>_xlfn.IFNA(VLOOKUP($D22,#REF!,MATCH(#REF!,Ongoing_FU!$D$2:$AZ$2,0),FALSE()),0)</f>
        <v>#REF!</v>
      </c>
      <c r="T22" s="14" t="e">
        <f>_xlfn.IFNA(VLOOKUP($D22,#REF!,MATCH(#REF!,Ongoing_FU!$D$2:$AZ$2,0),FALSE()),0)</f>
        <v>#REF!</v>
      </c>
      <c r="U22" s="14" t="e">
        <f>_xlfn.IFNA(VLOOKUP($D22,#REF!,MATCH(#REF!,Ongoing_FU!$D$2:$AZ$2,0),FALSE()),0)</f>
        <v>#REF!</v>
      </c>
      <c r="V22" s="14" t="e">
        <f>_xlfn.IFNA(VLOOKUP($D22,#REF!,MATCH(#REF!,Ongoing_FU!$D$2:$AZ$2,0),FALSE()),0)</f>
        <v>#REF!</v>
      </c>
      <c r="W22" s="14" t="e">
        <f>_xlfn.IFNA(VLOOKUP($D22,#REF!,MATCH(#REF!,Ongoing_FU!$D$2:$AZ$2,0),FALSE()),0)</f>
        <v>#REF!</v>
      </c>
      <c r="X22" s="14" t="e">
        <f>_xlfn.IFNA(VLOOKUP($D22,#REF!,MATCH(#REF!,Ongoing_FU!$D$2:$AZ$2,0),FALSE()),0)</f>
        <v>#REF!</v>
      </c>
      <c r="Y22" s="14" t="e">
        <f>_xlfn.IFNA(VLOOKUP($D22,#REF!,MATCH(#REF!,Ongoing_FU!$D$2:$AZ$2,0),FALSE()),0)</f>
        <v>#REF!</v>
      </c>
      <c r="Z22" s="14" t="e">
        <f>_xlfn.IFNA(VLOOKUP($D22,#REF!,MATCH(#REF!,Ongoing_FU!$D$2:$AZ$2,0),FALSE()),0)</f>
        <v>#REF!</v>
      </c>
      <c r="AA22" s="14" t="e">
        <f>_xlfn.IFNA(VLOOKUP($D22,#REF!,MATCH(#REF!,Ongoing_FU!$D$2:$AZ$2,0),FALSE()),0)</f>
        <v>#REF!</v>
      </c>
      <c r="AB22" s="14" t="e">
        <f>_xlfn.IFNA(VLOOKUP($D22,#REF!,MATCH(#REF!,Ongoing_FU!$D$2:$AZ$2,0),FALSE()),0)</f>
        <v>#REF!</v>
      </c>
      <c r="AC22" s="14" t="e">
        <f>_xlfn.IFNA(VLOOKUP($D22,#REF!,MATCH(#REF!,Ongoing_FU!$D$2:$AZ$2,0),FALSE()),0)</f>
        <v>#REF!</v>
      </c>
      <c r="AD22" s="14" t="e">
        <f>_xlfn.IFNA(VLOOKUP($D22,#REF!,MATCH(#REF!,Ongoing_FU!$D$2:$AZ$2,0),FALSE()),0)</f>
        <v>#REF!</v>
      </c>
      <c r="AE22" s="14" t="e">
        <f>_xlfn.IFNA(VLOOKUP($D22,#REF!,MATCH(#REF!,Ongoing_FU!$D$2:$AZ$2,0),FALSE()),0)</f>
        <v>#REF!</v>
      </c>
      <c r="AF22" s="14" t="e">
        <f>_xlfn.IFNA(VLOOKUP($D22,#REF!,MATCH(#REF!,Ongoing_FU!$D$2:$AZ$2,0),FALSE()),0)</f>
        <v>#REF!</v>
      </c>
      <c r="AG22" s="14" t="e">
        <f>_xlfn.IFNA(VLOOKUP($D22,#REF!,MATCH(#REF!,Ongoing_FU!$D$2:$AZ$2,0),FALSE()),0)</f>
        <v>#REF!</v>
      </c>
      <c r="AH22" s="14" t="e">
        <f>_xlfn.IFNA(VLOOKUP($D22,#REF!,MATCH(#REF!,Ongoing_FU!$D$2:$AZ$2,0),FALSE()),0)</f>
        <v>#REF!</v>
      </c>
      <c r="AI22" s="14" t="e">
        <f>_xlfn.IFNA(VLOOKUP($D22,#REF!,MATCH(#REF!,Ongoing_FU!$D$2:$AZ$2,0),FALSE()),0)</f>
        <v>#REF!</v>
      </c>
      <c r="AJ22" s="14" t="e">
        <f>_xlfn.IFNA(VLOOKUP($D22,#REF!,MATCH(#REF!,Ongoing_FU!$D$2:$AZ$2,0),FALSE()),0)</f>
        <v>#REF!</v>
      </c>
      <c r="AK22" s="14" t="e">
        <f>_xlfn.IFNA(VLOOKUP($D22,#REF!,MATCH(#REF!,Ongoing_FU!$D$2:$AZ$2,0),FALSE()),0)</f>
        <v>#REF!</v>
      </c>
      <c r="AL22" s="14" t="e">
        <f>_xlfn.IFNA(VLOOKUP($D22,#REF!,MATCH(#REF!,Ongoing_FU!$D$2:$AZ$2,0),FALSE()),0)</f>
        <v>#REF!</v>
      </c>
      <c r="AM22" s="14" t="e">
        <f>_xlfn.IFNA(VLOOKUP($D22,#REF!,MATCH(#REF!,Ongoing_FU!$D$2:$AZ$2,0),FALSE()),0)</f>
        <v>#REF!</v>
      </c>
      <c r="AN22" s="14" t="e">
        <f>_xlfn.IFNA(VLOOKUP($D22,#REF!,MATCH(#REF!,Ongoing_FU!$D$2:$AZ$2,0),FALSE()),0)</f>
        <v>#REF!</v>
      </c>
      <c r="AO22" s="14" t="e">
        <f>_xlfn.IFNA(VLOOKUP($D22,#REF!,MATCH(#REF!,Ongoing_FU!$D$2:$AZ$2,0),FALSE()),0)</f>
        <v>#REF!</v>
      </c>
      <c r="AP22" s="14" t="e">
        <f>_xlfn.IFNA(VLOOKUP($D22,#REF!,MATCH(#REF!,Ongoing_FU!$D$2:$AZ$2,0),FALSE()),0)</f>
        <v>#REF!</v>
      </c>
      <c r="AQ22" s="14" t="e">
        <f>_xlfn.IFNA(VLOOKUP($D22,#REF!,MATCH(#REF!,Ongoing_FU!$D$2:$AZ$2,0),FALSE()),0)</f>
        <v>#REF!</v>
      </c>
      <c r="AR22" s="14" t="e">
        <f>_xlfn.IFNA(VLOOKUP($D22,#REF!,MATCH(#REF!,Ongoing_FU!$D$2:$AZ$2,0),FALSE()),0)</f>
        <v>#REF!</v>
      </c>
      <c r="AS22" s="14" t="e">
        <f>_xlfn.IFNA(VLOOKUP($D22,#REF!,MATCH(#REF!,Ongoing_FU!$D$2:$AZ$2,0),FALSE()),0)</f>
        <v>#REF!</v>
      </c>
      <c r="AT22" s="14" t="e">
        <f>_xlfn.IFNA(VLOOKUP($D22,#REF!,MATCH(#REF!,Ongoing_FU!$D$2:$AZ$2,0),FALSE()),0)</f>
        <v>#REF!</v>
      </c>
      <c r="AU22" s="14" t="e">
        <f>_xlfn.IFNA(VLOOKUP($D22,#REF!,MATCH(#REF!,Ongoing_FU!$D$2:$AZ$2,0),FALSE()),0)</f>
        <v>#REF!</v>
      </c>
      <c r="AV22" s="14" t="e">
        <f>_xlfn.IFNA(VLOOKUP($D22,#REF!,MATCH(#REF!,Ongoing_FU!$D$2:$AZ$2,0),FALSE()),0)</f>
        <v>#REF!</v>
      </c>
      <c r="AW22" s="14" t="e">
        <f>_xlfn.IFNA(VLOOKUP($D22,#REF!,MATCH(#REF!,Ongoing_FU!$D$2:$AZ$2,0),FALSE()),0)</f>
        <v>#REF!</v>
      </c>
      <c r="AX22" s="14" t="e">
        <f>_xlfn.IFNA(VLOOKUP($D22,#REF!,MATCH(#REF!,Ongoing_FU!$D$2:$AZ$2,0),FALSE()),0)</f>
        <v>#REF!</v>
      </c>
    </row>
    <row r="23" spans="1:50" ht="16.5">
      <c r="A23" s="20" t="s">
        <v>133</v>
      </c>
      <c r="B23" s="20" t="s">
        <v>134</v>
      </c>
      <c r="C23" s="20" t="s">
        <v>150</v>
      </c>
      <c r="D23" s="20" t="s">
        <v>166</v>
      </c>
      <c r="E23" t="e">
        <f t="shared" si="0"/>
        <v>#REF!</v>
      </c>
      <c r="F23" s="14" t="e">
        <f>_xlfn.IFNA(VLOOKUP($D23,#REF!,MATCH(#REF!,Ongoing_FU!$D$2:$AZ$2,0),FALSE()),0)</f>
        <v>#REF!</v>
      </c>
      <c r="G23" s="14" t="e">
        <f>_xlfn.IFNA(VLOOKUP($D23,#REF!,MATCH(#REF!,Ongoing_FU!$D$2:$AZ$2,0),FALSE()),0)</f>
        <v>#REF!</v>
      </c>
      <c r="H23" s="14" t="e">
        <f>_xlfn.IFNA(VLOOKUP($D23,#REF!,MATCH(#REF!,Ongoing_FU!$D$2:$AZ$2,0),FALSE()),0)</f>
        <v>#REF!</v>
      </c>
      <c r="I23" s="14" t="e">
        <f>_xlfn.IFNA(VLOOKUP($D23,#REF!,MATCH(#REF!,Ongoing_FU!$D$2:$AZ$2,0),FALSE()),0)</f>
        <v>#REF!</v>
      </c>
      <c r="J23" s="14" t="e">
        <f>_xlfn.IFNA(VLOOKUP($D23,#REF!,MATCH(#REF!,Ongoing_FU!$D$2:$AZ$2,0),FALSE()),0)</f>
        <v>#REF!</v>
      </c>
      <c r="K23" s="14" t="e">
        <f>_xlfn.IFNA(VLOOKUP($D23,#REF!,MATCH(#REF!,Ongoing_FU!$D$2:$AZ$2,0),FALSE()),0)</f>
        <v>#REF!</v>
      </c>
      <c r="L23" s="14" t="e">
        <f>_xlfn.IFNA(VLOOKUP($D23,#REF!,MATCH(#REF!,Ongoing_FU!$D$2:$AZ$2,0),FALSE()),0)</f>
        <v>#REF!</v>
      </c>
      <c r="M23" s="14" t="e">
        <f>_xlfn.IFNA(VLOOKUP($D23,#REF!,MATCH(#REF!,Ongoing_FU!$D$2:$AZ$2,0),FALSE()),0)</f>
        <v>#REF!</v>
      </c>
      <c r="N23" s="14" t="e">
        <f>_xlfn.IFNA(VLOOKUP($D23,#REF!,MATCH(#REF!,Ongoing_FU!$D$2:$AZ$2,0),FALSE()),0)</f>
        <v>#REF!</v>
      </c>
      <c r="O23" s="14" t="e">
        <f>_xlfn.IFNA(VLOOKUP($D23,#REF!,MATCH(#REF!,Ongoing_FU!$D$2:$AZ$2,0),FALSE()),0)</f>
        <v>#REF!</v>
      </c>
      <c r="P23" s="14" t="e">
        <f>_xlfn.IFNA(VLOOKUP($D23,#REF!,MATCH(#REF!,Ongoing_FU!$D$2:$AZ$2,0),FALSE()),0)</f>
        <v>#REF!</v>
      </c>
      <c r="Q23" s="14" t="e">
        <f>_xlfn.IFNA(VLOOKUP($D23,#REF!,MATCH(#REF!,Ongoing_FU!$D$2:$AZ$2,0),FALSE()),0)</f>
        <v>#REF!</v>
      </c>
      <c r="R23" s="14" t="e">
        <f>_xlfn.IFNA(VLOOKUP($D23,#REF!,MATCH(#REF!,Ongoing_FU!$D$2:$AZ$2,0),FALSE()),0)</f>
        <v>#REF!</v>
      </c>
      <c r="S23" s="14" t="e">
        <f>_xlfn.IFNA(VLOOKUP($D23,#REF!,MATCH(#REF!,Ongoing_FU!$D$2:$AZ$2,0),FALSE()),0)</f>
        <v>#REF!</v>
      </c>
      <c r="T23" s="14" t="e">
        <f>_xlfn.IFNA(VLOOKUP($D23,#REF!,MATCH(#REF!,Ongoing_FU!$D$2:$AZ$2,0),FALSE()),0)</f>
        <v>#REF!</v>
      </c>
      <c r="U23" s="14" t="e">
        <f>_xlfn.IFNA(VLOOKUP($D23,#REF!,MATCH(#REF!,Ongoing_FU!$D$2:$AZ$2,0),FALSE()),0)</f>
        <v>#REF!</v>
      </c>
      <c r="V23" s="14" t="e">
        <f>_xlfn.IFNA(VLOOKUP($D23,#REF!,MATCH(#REF!,Ongoing_FU!$D$2:$AZ$2,0),FALSE()),0)</f>
        <v>#REF!</v>
      </c>
      <c r="W23" s="14" t="e">
        <f>_xlfn.IFNA(VLOOKUP($D23,#REF!,MATCH(#REF!,Ongoing_FU!$D$2:$AZ$2,0),FALSE()),0)</f>
        <v>#REF!</v>
      </c>
      <c r="X23" s="14" t="e">
        <f>_xlfn.IFNA(VLOOKUP($D23,#REF!,MATCH(#REF!,Ongoing_FU!$D$2:$AZ$2,0),FALSE()),0)</f>
        <v>#REF!</v>
      </c>
      <c r="Y23" s="14" t="e">
        <f>_xlfn.IFNA(VLOOKUP($D23,#REF!,MATCH(#REF!,Ongoing_FU!$D$2:$AZ$2,0),FALSE()),0)</f>
        <v>#REF!</v>
      </c>
      <c r="Z23" s="14" t="e">
        <f>_xlfn.IFNA(VLOOKUP($D23,#REF!,MATCH(#REF!,Ongoing_FU!$D$2:$AZ$2,0),FALSE()),0)</f>
        <v>#REF!</v>
      </c>
      <c r="AA23" s="14" t="e">
        <f>_xlfn.IFNA(VLOOKUP($D23,#REF!,MATCH(#REF!,Ongoing_FU!$D$2:$AZ$2,0),FALSE()),0)</f>
        <v>#REF!</v>
      </c>
      <c r="AB23" s="14" t="e">
        <f>_xlfn.IFNA(VLOOKUP($D23,#REF!,MATCH(#REF!,Ongoing_FU!$D$2:$AZ$2,0),FALSE()),0)</f>
        <v>#REF!</v>
      </c>
      <c r="AC23" s="14" t="e">
        <f>_xlfn.IFNA(VLOOKUP($D23,#REF!,MATCH(#REF!,Ongoing_FU!$D$2:$AZ$2,0),FALSE()),0)</f>
        <v>#REF!</v>
      </c>
      <c r="AD23" s="14" t="e">
        <f>_xlfn.IFNA(VLOOKUP($D23,#REF!,MATCH(#REF!,Ongoing_FU!$D$2:$AZ$2,0),FALSE()),0)</f>
        <v>#REF!</v>
      </c>
      <c r="AE23" s="14" t="e">
        <f>_xlfn.IFNA(VLOOKUP($D23,#REF!,MATCH(#REF!,Ongoing_FU!$D$2:$AZ$2,0),FALSE()),0)</f>
        <v>#REF!</v>
      </c>
      <c r="AF23" s="14" t="e">
        <f>_xlfn.IFNA(VLOOKUP($D23,#REF!,MATCH(#REF!,Ongoing_FU!$D$2:$AZ$2,0),FALSE()),0)</f>
        <v>#REF!</v>
      </c>
      <c r="AG23" s="14" t="e">
        <f>_xlfn.IFNA(VLOOKUP($D23,#REF!,MATCH(#REF!,Ongoing_FU!$D$2:$AZ$2,0),FALSE()),0)</f>
        <v>#REF!</v>
      </c>
      <c r="AH23" s="14" t="e">
        <f>_xlfn.IFNA(VLOOKUP($D23,#REF!,MATCH(#REF!,Ongoing_FU!$D$2:$AZ$2,0),FALSE()),0)</f>
        <v>#REF!</v>
      </c>
      <c r="AI23" s="14" t="e">
        <f>_xlfn.IFNA(VLOOKUP($D23,#REF!,MATCH(#REF!,Ongoing_FU!$D$2:$AZ$2,0),FALSE()),0)</f>
        <v>#REF!</v>
      </c>
      <c r="AJ23" s="14" t="e">
        <f>_xlfn.IFNA(VLOOKUP($D23,#REF!,MATCH(#REF!,Ongoing_FU!$D$2:$AZ$2,0),FALSE()),0)</f>
        <v>#REF!</v>
      </c>
      <c r="AK23" s="14" t="e">
        <f>_xlfn.IFNA(VLOOKUP($D23,#REF!,MATCH(#REF!,Ongoing_FU!$D$2:$AZ$2,0),FALSE()),0)</f>
        <v>#REF!</v>
      </c>
      <c r="AL23" s="14" t="e">
        <f>_xlfn.IFNA(VLOOKUP($D23,#REF!,MATCH(#REF!,Ongoing_FU!$D$2:$AZ$2,0),FALSE()),0)</f>
        <v>#REF!</v>
      </c>
      <c r="AM23" s="14" t="e">
        <f>_xlfn.IFNA(VLOOKUP($D23,#REF!,MATCH(#REF!,Ongoing_FU!$D$2:$AZ$2,0),FALSE()),0)</f>
        <v>#REF!</v>
      </c>
      <c r="AN23" s="14" t="e">
        <f>_xlfn.IFNA(VLOOKUP($D23,#REF!,MATCH(#REF!,Ongoing_FU!$D$2:$AZ$2,0),FALSE()),0)</f>
        <v>#REF!</v>
      </c>
      <c r="AO23" s="14" t="e">
        <f>_xlfn.IFNA(VLOOKUP($D23,#REF!,MATCH(#REF!,Ongoing_FU!$D$2:$AZ$2,0),FALSE()),0)</f>
        <v>#REF!</v>
      </c>
      <c r="AP23" s="14" t="e">
        <f>_xlfn.IFNA(VLOOKUP($D23,#REF!,MATCH(#REF!,Ongoing_FU!$D$2:$AZ$2,0),FALSE()),0)</f>
        <v>#REF!</v>
      </c>
      <c r="AQ23" s="14" t="e">
        <f>_xlfn.IFNA(VLOOKUP($D23,#REF!,MATCH(#REF!,Ongoing_FU!$D$2:$AZ$2,0),FALSE()),0)</f>
        <v>#REF!</v>
      </c>
      <c r="AR23" s="14" t="e">
        <f>_xlfn.IFNA(VLOOKUP($D23,#REF!,MATCH(#REF!,Ongoing_FU!$D$2:$AZ$2,0),FALSE()),0)</f>
        <v>#REF!</v>
      </c>
      <c r="AS23" s="14" t="e">
        <f>_xlfn.IFNA(VLOOKUP($D23,#REF!,MATCH(#REF!,Ongoing_FU!$D$2:$AZ$2,0),FALSE()),0)</f>
        <v>#REF!</v>
      </c>
      <c r="AT23" s="14" t="e">
        <f>_xlfn.IFNA(VLOOKUP($D23,#REF!,MATCH(#REF!,Ongoing_FU!$D$2:$AZ$2,0),FALSE()),0)</f>
        <v>#REF!</v>
      </c>
      <c r="AU23" s="14" t="e">
        <f>_xlfn.IFNA(VLOOKUP($D23,#REF!,MATCH(#REF!,Ongoing_FU!$D$2:$AZ$2,0),FALSE()),0)</f>
        <v>#REF!</v>
      </c>
      <c r="AV23" s="14" t="e">
        <f>_xlfn.IFNA(VLOOKUP($D23,#REF!,MATCH(#REF!,Ongoing_FU!$D$2:$AZ$2,0),FALSE()),0)</f>
        <v>#REF!</v>
      </c>
      <c r="AW23" s="14" t="e">
        <f>_xlfn.IFNA(VLOOKUP($D23,#REF!,MATCH(#REF!,Ongoing_FU!$D$2:$AZ$2,0),FALSE()),0)</f>
        <v>#REF!</v>
      </c>
      <c r="AX23" s="14" t="e">
        <f>_xlfn.IFNA(VLOOKUP($D23,#REF!,MATCH(#REF!,Ongoing_FU!$D$2:$AZ$2,0),FALSE()),0)</f>
        <v>#REF!</v>
      </c>
    </row>
    <row r="24" spans="1:50" ht="16.5">
      <c r="A24" s="20" t="s">
        <v>133</v>
      </c>
      <c r="B24" s="20" t="s">
        <v>134</v>
      </c>
      <c r="C24" s="20" t="s">
        <v>135</v>
      </c>
      <c r="D24" s="20" t="s">
        <v>167</v>
      </c>
      <c r="E24" t="e">
        <f t="shared" si="0"/>
        <v>#REF!</v>
      </c>
      <c r="F24" s="14" t="e">
        <f>_xlfn.IFNA(VLOOKUP($D24,#REF!,MATCH(#REF!,Ongoing_FU!$D$2:$AZ$2,0),FALSE()),0)</f>
        <v>#REF!</v>
      </c>
      <c r="G24" s="14" t="e">
        <f>_xlfn.IFNA(VLOOKUP($D24,#REF!,MATCH(#REF!,Ongoing_FU!$D$2:$AZ$2,0),FALSE()),0)</f>
        <v>#REF!</v>
      </c>
      <c r="H24" s="14" t="e">
        <f>_xlfn.IFNA(VLOOKUP($D24,#REF!,MATCH(#REF!,Ongoing_FU!$D$2:$AZ$2,0),FALSE()),0)</f>
        <v>#REF!</v>
      </c>
      <c r="I24" s="14" t="e">
        <f>_xlfn.IFNA(VLOOKUP($D24,#REF!,MATCH(#REF!,Ongoing_FU!$D$2:$AZ$2,0),FALSE()),0)</f>
        <v>#REF!</v>
      </c>
      <c r="J24" s="14" t="e">
        <f>_xlfn.IFNA(VLOOKUP($D24,#REF!,MATCH(#REF!,Ongoing_FU!$D$2:$AZ$2,0),FALSE()),0)</f>
        <v>#REF!</v>
      </c>
      <c r="K24" s="14" t="e">
        <f>_xlfn.IFNA(VLOOKUP($D24,#REF!,MATCH(#REF!,Ongoing_FU!$D$2:$AZ$2,0),FALSE()),0)</f>
        <v>#REF!</v>
      </c>
      <c r="L24" s="14" t="e">
        <f>_xlfn.IFNA(VLOOKUP($D24,#REF!,MATCH(#REF!,Ongoing_FU!$D$2:$AZ$2,0),FALSE()),0)</f>
        <v>#REF!</v>
      </c>
      <c r="M24" s="14" t="e">
        <f>_xlfn.IFNA(VLOOKUP($D24,#REF!,MATCH(#REF!,Ongoing_FU!$D$2:$AZ$2,0),FALSE()),0)</f>
        <v>#REF!</v>
      </c>
      <c r="N24" s="14" t="e">
        <f>_xlfn.IFNA(VLOOKUP($D24,#REF!,MATCH(#REF!,Ongoing_FU!$D$2:$AZ$2,0),FALSE()),0)</f>
        <v>#REF!</v>
      </c>
      <c r="O24" s="14" t="e">
        <f>_xlfn.IFNA(VLOOKUP($D24,#REF!,MATCH(#REF!,Ongoing_FU!$D$2:$AZ$2,0),FALSE()),0)</f>
        <v>#REF!</v>
      </c>
      <c r="P24" s="14" t="e">
        <f>_xlfn.IFNA(VLOOKUP($D24,#REF!,MATCH(#REF!,Ongoing_FU!$D$2:$AZ$2,0),FALSE()),0)</f>
        <v>#REF!</v>
      </c>
      <c r="Q24" s="14" t="e">
        <f>_xlfn.IFNA(VLOOKUP($D24,#REF!,MATCH(#REF!,Ongoing_FU!$D$2:$AZ$2,0),FALSE()),0)</f>
        <v>#REF!</v>
      </c>
      <c r="R24" s="14" t="e">
        <f>_xlfn.IFNA(VLOOKUP($D24,#REF!,MATCH(#REF!,Ongoing_FU!$D$2:$AZ$2,0),FALSE()),0)</f>
        <v>#REF!</v>
      </c>
      <c r="S24" s="14" t="e">
        <f>_xlfn.IFNA(VLOOKUP($D24,#REF!,MATCH(#REF!,Ongoing_FU!$D$2:$AZ$2,0),FALSE()),0)</f>
        <v>#REF!</v>
      </c>
      <c r="T24" s="14" t="e">
        <f>_xlfn.IFNA(VLOOKUP($D24,#REF!,MATCH(#REF!,Ongoing_FU!$D$2:$AZ$2,0),FALSE()),0)</f>
        <v>#REF!</v>
      </c>
      <c r="U24" s="14" t="e">
        <f>_xlfn.IFNA(VLOOKUP($D24,#REF!,MATCH(#REF!,Ongoing_FU!$D$2:$AZ$2,0),FALSE()),0)</f>
        <v>#REF!</v>
      </c>
      <c r="V24" s="14" t="e">
        <f>_xlfn.IFNA(VLOOKUP($D24,#REF!,MATCH(#REF!,Ongoing_FU!$D$2:$AZ$2,0),FALSE()),0)</f>
        <v>#REF!</v>
      </c>
      <c r="W24" s="14" t="e">
        <f>_xlfn.IFNA(VLOOKUP($D24,#REF!,MATCH(#REF!,Ongoing_FU!$D$2:$AZ$2,0),FALSE()),0)</f>
        <v>#REF!</v>
      </c>
      <c r="X24" s="14" t="e">
        <f>_xlfn.IFNA(VLOOKUP($D24,#REF!,MATCH(#REF!,Ongoing_FU!$D$2:$AZ$2,0),FALSE()),0)</f>
        <v>#REF!</v>
      </c>
      <c r="Y24" s="14" t="e">
        <f>_xlfn.IFNA(VLOOKUP($D24,#REF!,MATCH(#REF!,Ongoing_FU!$D$2:$AZ$2,0),FALSE()),0)</f>
        <v>#REF!</v>
      </c>
      <c r="Z24" s="14" t="e">
        <f>_xlfn.IFNA(VLOOKUP($D24,#REF!,MATCH(#REF!,Ongoing_FU!$D$2:$AZ$2,0),FALSE()),0)</f>
        <v>#REF!</v>
      </c>
      <c r="AA24" s="14" t="e">
        <f>_xlfn.IFNA(VLOOKUP($D24,#REF!,MATCH(#REF!,Ongoing_FU!$D$2:$AZ$2,0),FALSE()),0)</f>
        <v>#REF!</v>
      </c>
      <c r="AB24" s="14" t="e">
        <f>_xlfn.IFNA(VLOOKUP($D24,#REF!,MATCH(#REF!,Ongoing_FU!$D$2:$AZ$2,0),FALSE()),0)</f>
        <v>#REF!</v>
      </c>
      <c r="AC24" s="14" t="e">
        <f>_xlfn.IFNA(VLOOKUP($D24,#REF!,MATCH(#REF!,Ongoing_FU!$D$2:$AZ$2,0),FALSE()),0)</f>
        <v>#REF!</v>
      </c>
      <c r="AD24" s="14" t="e">
        <f>_xlfn.IFNA(VLOOKUP($D24,#REF!,MATCH(#REF!,Ongoing_FU!$D$2:$AZ$2,0),FALSE()),0)</f>
        <v>#REF!</v>
      </c>
      <c r="AE24" s="14" t="e">
        <f>_xlfn.IFNA(VLOOKUP($D24,#REF!,MATCH(#REF!,Ongoing_FU!$D$2:$AZ$2,0),FALSE()),0)</f>
        <v>#REF!</v>
      </c>
      <c r="AF24" s="14" t="e">
        <f>_xlfn.IFNA(VLOOKUP($D24,#REF!,MATCH(#REF!,Ongoing_FU!$D$2:$AZ$2,0),FALSE()),0)</f>
        <v>#REF!</v>
      </c>
      <c r="AG24" s="14" t="e">
        <f>_xlfn.IFNA(VLOOKUP($D24,#REF!,MATCH(#REF!,Ongoing_FU!$D$2:$AZ$2,0),FALSE()),0)</f>
        <v>#REF!</v>
      </c>
      <c r="AH24" s="14" t="e">
        <f>_xlfn.IFNA(VLOOKUP($D24,#REF!,MATCH(#REF!,Ongoing_FU!$D$2:$AZ$2,0),FALSE()),0)</f>
        <v>#REF!</v>
      </c>
      <c r="AI24" s="14" t="e">
        <f>_xlfn.IFNA(VLOOKUP($D24,#REF!,MATCH(#REF!,Ongoing_FU!$D$2:$AZ$2,0),FALSE()),0)</f>
        <v>#REF!</v>
      </c>
      <c r="AJ24" s="14" t="e">
        <f>_xlfn.IFNA(VLOOKUP($D24,#REF!,MATCH(#REF!,Ongoing_FU!$D$2:$AZ$2,0),FALSE()),0)</f>
        <v>#REF!</v>
      </c>
      <c r="AK24" s="14" t="e">
        <f>_xlfn.IFNA(VLOOKUP($D24,#REF!,MATCH(#REF!,Ongoing_FU!$D$2:$AZ$2,0),FALSE()),0)</f>
        <v>#REF!</v>
      </c>
      <c r="AL24" s="14" t="e">
        <f>_xlfn.IFNA(VLOOKUP($D24,#REF!,MATCH(#REF!,Ongoing_FU!$D$2:$AZ$2,0),FALSE()),0)</f>
        <v>#REF!</v>
      </c>
      <c r="AM24" s="14" t="e">
        <f>_xlfn.IFNA(VLOOKUP($D24,#REF!,MATCH(#REF!,Ongoing_FU!$D$2:$AZ$2,0),FALSE()),0)</f>
        <v>#REF!</v>
      </c>
      <c r="AN24" s="14" t="e">
        <f>_xlfn.IFNA(VLOOKUP($D24,#REF!,MATCH(#REF!,Ongoing_FU!$D$2:$AZ$2,0),FALSE()),0)</f>
        <v>#REF!</v>
      </c>
      <c r="AO24" s="14" t="e">
        <f>_xlfn.IFNA(VLOOKUP($D24,#REF!,MATCH(#REF!,Ongoing_FU!$D$2:$AZ$2,0),FALSE()),0)</f>
        <v>#REF!</v>
      </c>
      <c r="AP24" s="14" t="e">
        <f>_xlfn.IFNA(VLOOKUP($D24,#REF!,MATCH(#REF!,Ongoing_FU!$D$2:$AZ$2,0),FALSE()),0)</f>
        <v>#REF!</v>
      </c>
      <c r="AQ24" s="14" t="e">
        <f>_xlfn.IFNA(VLOOKUP($D24,#REF!,MATCH(#REF!,Ongoing_FU!$D$2:$AZ$2,0),FALSE()),0)</f>
        <v>#REF!</v>
      </c>
      <c r="AR24" s="14" t="e">
        <f>_xlfn.IFNA(VLOOKUP($D24,#REF!,MATCH(#REF!,Ongoing_FU!$D$2:$AZ$2,0),FALSE()),0)</f>
        <v>#REF!</v>
      </c>
      <c r="AS24" s="14" t="e">
        <f>_xlfn.IFNA(VLOOKUP($D24,#REF!,MATCH(#REF!,Ongoing_FU!$D$2:$AZ$2,0),FALSE()),0)</f>
        <v>#REF!</v>
      </c>
      <c r="AT24" s="14" t="e">
        <f>_xlfn.IFNA(VLOOKUP($D24,#REF!,MATCH(#REF!,Ongoing_FU!$D$2:$AZ$2,0),FALSE()),0)</f>
        <v>#REF!</v>
      </c>
      <c r="AU24" s="14" t="e">
        <f>_xlfn.IFNA(VLOOKUP($D24,#REF!,MATCH(#REF!,Ongoing_FU!$D$2:$AZ$2,0),FALSE()),0)</f>
        <v>#REF!</v>
      </c>
      <c r="AV24" s="14" t="e">
        <f>_xlfn.IFNA(VLOOKUP($D24,#REF!,MATCH(#REF!,Ongoing_FU!$D$2:$AZ$2,0),FALSE()),0)</f>
        <v>#REF!</v>
      </c>
      <c r="AW24" s="14" t="e">
        <f>_xlfn.IFNA(VLOOKUP($D24,#REF!,MATCH(#REF!,Ongoing_FU!$D$2:$AZ$2,0),FALSE()),0)</f>
        <v>#REF!</v>
      </c>
      <c r="AX24" s="14" t="e">
        <f>_xlfn.IFNA(VLOOKUP($D24,#REF!,MATCH(#REF!,Ongoing_FU!$D$2:$AZ$2,0),FALSE()),0)</f>
        <v>#REF!</v>
      </c>
    </row>
    <row r="25" spans="1:50" ht="16.5">
      <c r="A25" s="21" t="s">
        <v>147</v>
      </c>
      <c r="B25" s="21" t="s">
        <v>134</v>
      </c>
      <c r="C25" s="21" t="s">
        <v>162</v>
      </c>
      <c r="D25" s="21" t="s">
        <v>162</v>
      </c>
      <c r="E25" t="e">
        <f t="shared" si="0"/>
        <v>#REF!</v>
      </c>
      <c r="F25" s="14" t="e">
        <f>_xlfn.IFNA(VLOOKUP($D25,#REF!,MATCH(#REF!,Ongoing_FU!$D$2:$AZ$2,0),FALSE()),0)</f>
        <v>#REF!</v>
      </c>
      <c r="G25" s="14" t="e">
        <f>_xlfn.IFNA(VLOOKUP($D25,#REF!,MATCH(#REF!,Ongoing_FU!$D$2:$AZ$2,0),FALSE()),0)</f>
        <v>#REF!</v>
      </c>
      <c r="H25" s="14" t="e">
        <f>_xlfn.IFNA(VLOOKUP($D25,#REF!,MATCH(#REF!,Ongoing_FU!$D$2:$AZ$2,0),FALSE()),0)</f>
        <v>#REF!</v>
      </c>
      <c r="I25" s="14" t="e">
        <f>_xlfn.IFNA(VLOOKUP($D25,#REF!,MATCH(#REF!,Ongoing_FU!$D$2:$AZ$2,0),FALSE()),0)</f>
        <v>#REF!</v>
      </c>
      <c r="J25" s="14" t="e">
        <f>_xlfn.IFNA(VLOOKUP($D25,#REF!,MATCH(#REF!,Ongoing_FU!$D$2:$AZ$2,0),FALSE()),0)</f>
        <v>#REF!</v>
      </c>
      <c r="K25" s="14" t="e">
        <f>_xlfn.IFNA(VLOOKUP($D25,#REF!,MATCH(#REF!,Ongoing_FU!$D$2:$AZ$2,0),FALSE()),0)</f>
        <v>#REF!</v>
      </c>
      <c r="L25" s="14" t="e">
        <f>_xlfn.IFNA(VLOOKUP($D25,#REF!,MATCH(#REF!,Ongoing_FU!$D$2:$AZ$2,0),FALSE()),0)</f>
        <v>#REF!</v>
      </c>
      <c r="M25" s="14" t="e">
        <f>_xlfn.IFNA(VLOOKUP($D25,#REF!,MATCH(#REF!,Ongoing_FU!$D$2:$AZ$2,0),FALSE()),0)</f>
        <v>#REF!</v>
      </c>
      <c r="N25" s="14" t="e">
        <f>_xlfn.IFNA(VLOOKUP($D25,#REF!,MATCH(#REF!,Ongoing_FU!$D$2:$AZ$2,0),FALSE()),0)</f>
        <v>#REF!</v>
      </c>
      <c r="O25" s="14" t="e">
        <f>_xlfn.IFNA(VLOOKUP($D25,#REF!,MATCH(#REF!,Ongoing_FU!$D$2:$AZ$2,0),FALSE()),0)</f>
        <v>#REF!</v>
      </c>
      <c r="P25" s="14" t="e">
        <f>_xlfn.IFNA(VLOOKUP($D25,#REF!,MATCH(#REF!,Ongoing_FU!$D$2:$AZ$2,0),FALSE()),0)</f>
        <v>#REF!</v>
      </c>
      <c r="Q25" s="14" t="e">
        <f>_xlfn.IFNA(VLOOKUP($D25,#REF!,MATCH(#REF!,Ongoing_FU!$D$2:$AZ$2,0),FALSE()),0)</f>
        <v>#REF!</v>
      </c>
      <c r="R25" s="14" t="e">
        <f>_xlfn.IFNA(VLOOKUP($D25,#REF!,MATCH(#REF!,Ongoing_FU!$D$2:$AZ$2,0),FALSE()),0)</f>
        <v>#REF!</v>
      </c>
      <c r="S25" s="14" t="e">
        <f>_xlfn.IFNA(VLOOKUP($D25,#REF!,MATCH(#REF!,Ongoing_FU!$D$2:$AZ$2,0),FALSE()),0)</f>
        <v>#REF!</v>
      </c>
      <c r="T25" s="14" t="e">
        <f>_xlfn.IFNA(VLOOKUP($D25,#REF!,MATCH(#REF!,Ongoing_FU!$D$2:$AZ$2,0),FALSE()),0)</f>
        <v>#REF!</v>
      </c>
      <c r="U25" s="14" t="e">
        <f>_xlfn.IFNA(VLOOKUP($D25,#REF!,MATCH(#REF!,Ongoing_FU!$D$2:$AZ$2,0),FALSE()),0)</f>
        <v>#REF!</v>
      </c>
      <c r="V25" s="14" t="e">
        <f>_xlfn.IFNA(VLOOKUP($D25,#REF!,MATCH(#REF!,Ongoing_FU!$D$2:$AZ$2,0),FALSE()),0)</f>
        <v>#REF!</v>
      </c>
      <c r="W25" s="14" t="e">
        <f>_xlfn.IFNA(VLOOKUP($D25,#REF!,MATCH(#REF!,Ongoing_FU!$D$2:$AZ$2,0),FALSE()),0)</f>
        <v>#REF!</v>
      </c>
      <c r="X25" s="14" t="e">
        <f>_xlfn.IFNA(VLOOKUP($D25,#REF!,MATCH(#REF!,Ongoing_FU!$D$2:$AZ$2,0),FALSE()),0)</f>
        <v>#REF!</v>
      </c>
      <c r="Y25" s="14" t="e">
        <f>_xlfn.IFNA(VLOOKUP($D25,#REF!,MATCH(#REF!,Ongoing_FU!$D$2:$AZ$2,0),FALSE()),0)</f>
        <v>#REF!</v>
      </c>
      <c r="Z25" s="14" t="e">
        <f>_xlfn.IFNA(VLOOKUP($D25,#REF!,MATCH(#REF!,Ongoing_FU!$D$2:$AZ$2,0),FALSE()),0)</f>
        <v>#REF!</v>
      </c>
      <c r="AA25" s="14" t="e">
        <f>_xlfn.IFNA(VLOOKUP($D25,#REF!,MATCH(#REF!,Ongoing_FU!$D$2:$AZ$2,0),FALSE()),0)</f>
        <v>#REF!</v>
      </c>
      <c r="AB25" s="14" t="e">
        <f>_xlfn.IFNA(VLOOKUP($D25,#REF!,MATCH(#REF!,Ongoing_FU!$D$2:$AZ$2,0),FALSE()),0)</f>
        <v>#REF!</v>
      </c>
      <c r="AC25" s="14" t="e">
        <f>_xlfn.IFNA(VLOOKUP($D25,#REF!,MATCH(#REF!,Ongoing_FU!$D$2:$AZ$2,0),FALSE()),0)</f>
        <v>#REF!</v>
      </c>
      <c r="AD25" s="14" t="e">
        <f>_xlfn.IFNA(VLOOKUP($D25,#REF!,MATCH(#REF!,Ongoing_FU!$D$2:$AZ$2,0),FALSE()),0)</f>
        <v>#REF!</v>
      </c>
      <c r="AE25" s="14" t="e">
        <f>_xlfn.IFNA(VLOOKUP($D25,#REF!,MATCH(#REF!,Ongoing_FU!$D$2:$AZ$2,0),FALSE()),0)</f>
        <v>#REF!</v>
      </c>
      <c r="AF25" s="14" t="e">
        <f>_xlfn.IFNA(VLOOKUP($D25,#REF!,MATCH(#REF!,Ongoing_FU!$D$2:$AZ$2,0),FALSE()),0)</f>
        <v>#REF!</v>
      </c>
      <c r="AG25" s="14" t="e">
        <f>_xlfn.IFNA(VLOOKUP($D25,#REF!,MATCH(#REF!,Ongoing_FU!$D$2:$AZ$2,0),FALSE()),0)</f>
        <v>#REF!</v>
      </c>
      <c r="AH25" s="14" t="e">
        <f>_xlfn.IFNA(VLOOKUP($D25,#REF!,MATCH(#REF!,Ongoing_FU!$D$2:$AZ$2,0),FALSE()),0)</f>
        <v>#REF!</v>
      </c>
      <c r="AI25" s="14" t="e">
        <f>_xlfn.IFNA(VLOOKUP($D25,#REF!,MATCH(#REF!,Ongoing_FU!$D$2:$AZ$2,0),FALSE()),0)</f>
        <v>#REF!</v>
      </c>
      <c r="AJ25" s="14" t="e">
        <f>_xlfn.IFNA(VLOOKUP($D25,#REF!,MATCH(#REF!,Ongoing_FU!$D$2:$AZ$2,0),FALSE()),0)</f>
        <v>#REF!</v>
      </c>
      <c r="AK25" s="14" t="e">
        <f>_xlfn.IFNA(VLOOKUP($D25,#REF!,MATCH(#REF!,Ongoing_FU!$D$2:$AZ$2,0),FALSE()),0)</f>
        <v>#REF!</v>
      </c>
      <c r="AL25" s="14" t="e">
        <f>_xlfn.IFNA(VLOOKUP($D25,#REF!,MATCH(#REF!,Ongoing_FU!$D$2:$AZ$2,0),FALSE()),0)</f>
        <v>#REF!</v>
      </c>
      <c r="AM25" s="14" t="e">
        <f>_xlfn.IFNA(VLOOKUP($D25,#REF!,MATCH(#REF!,Ongoing_FU!$D$2:$AZ$2,0),FALSE()),0)</f>
        <v>#REF!</v>
      </c>
      <c r="AN25" s="14" t="e">
        <f>_xlfn.IFNA(VLOOKUP($D25,#REF!,MATCH(#REF!,Ongoing_FU!$D$2:$AZ$2,0),FALSE()),0)</f>
        <v>#REF!</v>
      </c>
      <c r="AO25" s="14" t="e">
        <f>_xlfn.IFNA(VLOOKUP($D25,#REF!,MATCH(#REF!,Ongoing_FU!$D$2:$AZ$2,0),FALSE()),0)</f>
        <v>#REF!</v>
      </c>
      <c r="AP25" s="14" t="e">
        <f>_xlfn.IFNA(VLOOKUP($D25,#REF!,MATCH(#REF!,Ongoing_FU!$D$2:$AZ$2,0),FALSE()),0)</f>
        <v>#REF!</v>
      </c>
      <c r="AQ25" s="14" t="e">
        <f>_xlfn.IFNA(VLOOKUP($D25,#REF!,MATCH(#REF!,Ongoing_FU!$D$2:$AZ$2,0),FALSE()),0)</f>
        <v>#REF!</v>
      </c>
      <c r="AR25" s="14" t="e">
        <f>_xlfn.IFNA(VLOOKUP($D25,#REF!,MATCH(#REF!,Ongoing_FU!$D$2:$AZ$2,0),FALSE()),0)</f>
        <v>#REF!</v>
      </c>
      <c r="AS25" s="14" t="e">
        <f>_xlfn.IFNA(VLOOKUP($D25,#REF!,MATCH(#REF!,Ongoing_FU!$D$2:$AZ$2,0),FALSE()),0)</f>
        <v>#REF!</v>
      </c>
      <c r="AT25" s="14" t="e">
        <f>_xlfn.IFNA(VLOOKUP($D25,#REF!,MATCH(#REF!,Ongoing_FU!$D$2:$AZ$2,0),FALSE()),0)</f>
        <v>#REF!</v>
      </c>
      <c r="AU25" s="14" t="e">
        <f>_xlfn.IFNA(VLOOKUP($D25,#REF!,MATCH(#REF!,Ongoing_FU!$D$2:$AZ$2,0),FALSE()),0)</f>
        <v>#REF!</v>
      </c>
      <c r="AV25" s="14" t="e">
        <f>_xlfn.IFNA(VLOOKUP($D25,#REF!,MATCH(#REF!,Ongoing_FU!$D$2:$AZ$2,0),FALSE()),0)</f>
        <v>#REF!</v>
      </c>
      <c r="AW25" s="14" t="e">
        <f>_xlfn.IFNA(VLOOKUP($D25,#REF!,MATCH(#REF!,Ongoing_FU!$D$2:$AZ$2,0),FALSE()),0)</f>
        <v>#REF!</v>
      </c>
      <c r="AX25" s="14" t="e">
        <f>_xlfn.IFNA(VLOOKUP($D25,#REF!,MATCH(#REF!,Ongoing_FU!$D$2:$AZ$2,0),FALSE()),0)</f>
        <v>#REF!</v>
      </c>
    </row>
    <row r="26" spans="1:50" ht="16.5">
      <c r="A26" s="22" t="s">
        <v>147</v>
      </c>
      <c r="B26" s="22" t="s">
        <v>134</v>
      </c>
      <c r="C26" s="22" t="s">
        <v>144</v>
      </c>
      <c r="D26" s="22" t="s">
        <v>168</v>
      </c>
      <c r="E26" t="e">
        <f t="shared" si="0"/>
        <v>#REF!</v>
      </c>
      <c r="F26" s="14" t="e">
        <f>_xlfn.IFNA(VLOOKUP($D26,#REF!,MATCH(#REF!,Ongoing_FU!$D$2:$AZ$2,0),FALSE()),0)</f>
        <v>#REF!</v>
      </c>
      <c r="G26" s="14" t="e">
        <f>_xlfn.IFNA(VLOOKUP($D26,#REF!,MATCH(#REF!,Ongoing_FU!$D$2:$AZ$2,0),FALSE()),0)</f>
        <v>#REF!</v>
      </c>
      <c r="H26" s="14" t="e">
        <f>_xlfn.IFNA(VLOOKUP($D26,#REF!,MATCH(#REF!,Ongoing_FU!$D$2:$AZ$2,0),FALSE()),0)</f>
        <v>#REF!</v>
      </c>
      <c r="I26" s="14" t="e">
        <f>_xlfn.IFNA(VLOOKUP($D26,#REF!,MATCH(#REF!,Ongoing_FU!$D$2:$AZ$2,0),FALSE()),0)</f>
        <v>#REF!</v>
      </c>
      <c r="J26" s="14" t="e">
        <f>_xlfn.IFNA(VLOOKUP($D26,#REF!,MATCH(#REF!,Ongoing_FU!$D$2:$AZ$2,0),FALSE()),0)</f>
        <v>#REF!</v>
      </c>
      <c r="K26" s="14" t="e">
        <f>_xlfn.IFNA(VLOOKUP($D26,#REF!,MATCH(#REF!,Ongoing_FU!$D$2:$AZ$2,0),FALSE()),0)</f>
        <v>#REF!</v>
      </c>
      <c r="L26" s="14" t="e">
        <f>_xlfn.IFNA(VLOOKUP($D26,#REF!,MATCH(#REF!,Ongoing_FU!$D$2:$AZ$2,0),FALSE()),0)</f>
        <v>#REF!</v>
      </c>
      <c r="M26" s="14" t="e">
        <f>_xlfn.IFNA(VLOOKUP($D26,#REF!,MATCH(#REF!,Ongoing_FU!$D$2:$AZ$2,0),FALSE()),0)</f>
        <v>#REF!</v>
      </c>
      <c r="N26" s="14" t="e">
        <f>_xlfn.IFNA(VLOOKUP($D26,#REF!,MATCH(#REF!,Ongoing_FU!$D$2:$AZ$2,0),FALSE()),0)</f>
        <v>#REF!</v>
      </c>
      <c r="O26" s="14" t="e">
        <f>_xlfn.IFNA(VLOOKUP($D26,#REF!,MATCH(#REF!,Ongoing_FU!$D$2:$AZ$2,0),FALSE()),0)</f>
        <v>#REF!</v>
      </c>
      <c r="P26" s="14" t="e">
        <f>_xlfn.IFNA(VLOOKUP($D26,#REF!,MATCH(#REF!,Ongoing_FU!$D$2:$AZ$2,0),FALSE()),0)</f>
        <v>#REF!</v>
      </c>
      <c r="Q26" s="14" t="e">
        <f>_xlfn.IFNA(VLOOKUP($D26,#REF!,MATCH(#REF!,Ongoing_FU!$D$2:$AZ$2,0),FALSE()),0)</f>
        <v>#REF!</v>
      </c>
      <c r="R26" s="14" t="e">
        <f>_xlfn.IFNA(VLOOKUP($D26,#REF!,MATCH(#REF!,Ongoing_FU!$D$2:$AZ$2,0),FALSE()),0)</f>
        <v>#REF!</v>
      </c>
      <c r="S26" s="14" t="e">
        <f>_xlfn.IFNA(VLOOKUP($D26,#REF!,MATCH(#REF!,Ongoing_FU!$D$2:$AZ$2,0),FALSE()),0)</f>
        <v>#REF!</v>
      </c>
      <c r="T26" s="14" t="e">
        <f>_xlfn.IFNA(VLOOKUP($D26,#REF!,MATCH(#REF!,Ongoing_FU!$D$2:$AZ$2,0),FALSE()),0)</f>
        <v>#REF!</v>
      </c>
      <c r="U26" s="14" t="e">
        <f>_xlfn.IFNA(VLOOKUP($D26,#REF!,MATCH(#REF!,Ongoing_FU!$D$2:$AZ$2,0),FALSE()),0)</f>
        <v>#REF!</v>
      </c>
      <c r="V26" s="14" t="e">
        <f>_xlfn.IFNA(VLOOKUP($D26,#REF!,MATCH(#REF!,Ongoing_FU!$D$2:$AZ$2,0),FALSE()),0)</f>
        <v>#REF!</v>
      </c>
      <c r="W26" s="14" t="e">
        <f>_xlfn.IFNA(VLOOKUP($D26,#REF!,MATCH(#REF!,Ongoing_FU!$D$2:$AZ$2,0),FALSE()),0)</f>
        <v>#REF!</v>
      </c>
      <c r="X26" s="14" t="e">
        <f>_xlfn.IFNA(VLOOKUP($D26,#REF!,MATCH(#REF!,Ongoing_FU!$D$2:$AZ$2,0),FALSE()),0)</f>
        <v>#REF!</v>
      </c>
      <c r="Y26" s="14" t="e">
        <f>_xlfn.IFNA(VLOOKUP($D26,#REF!,MATCH(#REF!,Ongoing_FU!$D$2:$AZ$2,0),FALSE()),0)</f>
        <v>#REF!</v>
      </c>
      <c r="Z26" s="14" t="e">
        <f>_xlfn.IFNA(VLOOKUP($D26,#REF!,MATCH(#REF!,Ongoing_FU!$D$2:$AZ$2,0),FALSE()),0)</f>
        <v>#REF!</v>
      </c>
      <c r="AA26" s="14" t="e">
        <f>_xlfn.IFNA(VLOOKUP($D26,#REF!,MATCH(#REF!,Ongoing_FU!$D$2:$AZ$2,0),FALSE()),0)</f>
        <v>#REF!</v>
      </c>
      <c r="AB26" s="14" t="e">
        <f>_xlfn.IFNA(VLOOKUP($D26,#REF!,MATCH(#REF!,Ongoing_FU!$D$2:$AZ$2,0),FALSE()),0)</f>
        <v>#REF!</v>
      </c>
      <c r="AC26" s="14" t="e">
        <f>_xlfn.IFNA(VLOOKUP($D26,#REF!,MATCH(#REF!,Ongoing_FU!$D$2:$AZ$2,0),FALSE()),0)</f>
        <v>#REF!</v>
      </c>
      <c r="AD26" s="14" t="e">
        <f>_xlfn.IFNA(VLOOKUP($D26,#REF!,MATCH(#REF!,Ongoing_FU!$D$2:$AZ$2,0),FALSE()),0)</f>
        <v>#REF!</v>
      </c>
      <c r="AE26" s="14" t="e">
        <f>_xlfn.IFNA(VLOOKUP($D26,#REF!,MATCH(#REF!,Ongoing_FU!$D$2:$AZ$2,0),FALSE()),0)</f>
        <v>#REF!</v>
      </c>
      <c r="AF26" s="14" t="e">
        <f>_xlfn.IFNA(VLOOKUP($D26,#REF!,MATCH(#REF!,Ongoing_FU!$D$2:$AZ$2,0),FALSE()),0)</f>
        <v>#REF!</v>
      </c>
      <c r="AG26" s="14" t="e">
        <f>_xlfn.IFNA(VLOOKUP($D26,#REF!,MATCH(#REF!,Ongoing_FU!$D$2:$AZ$2,0),FALSE()),0)</f>
        <v>#REF!</v>
      </c>
      <c r="AH26" s="14" t="e">
        <f>_xlfn.IFNA(VLOOKUP($D26,#REF!,MATCH(#REF!,Ongoing_FU!$D$2:$AZ$2,0),FALSE()),0)</f>
        <v>#REF!</v>
      </c>
      <c r="AI26" s="14" t="e">
        <f>_xlfn.IFNA(VLOOKUP($D26,#REF!,MATCH(#REF!,Ongoing_FU!$D$2:$AZ$2,0),FALSE()),0)</f>
        <v>#REF!</v>
      </c>
      <c r="AJ26" s="14" t="e">
        <f>_xlfn.IFNA(VLOOKUP($D26,#REF!,MATCH(#REF!,Ongoing_FU!$D$2:$AZ$2,0),FALSE()),0)</f>
        <v>#REF!</v>
      </c>
      <c r="AK26" s="14" t="e">
        <f>_xlfn.IFNA(VLOOKUP($D26,#REF!,MATCH(#REF!,Ongoing_FU!$D$2:$AZ$2,0),FALSE()),0)</f>
        <v>#REF!</v>
      </c>
      <c r="AL26" s="14" t="e">
        <f>_xlfn.IFNA(VLOOKUP($D26,#REF!,MATCH(#REF!,Ongoing_FU!$D$2:$AZ$2,0),FALSE()),0)</f>
        <v>#REF!</v>
      </c>
      <c r="AM26" s="14" t="e">
        <f>_xlfn.IFNA(VLOOKUP($D26,#REF!,MATCH(#REF!,Ongoing_FU!$D$2:$AZ$2,0),FALSE()),0)</f>
        <v>#REF!</v>
      </c>
      <c r="AN26" s="14" t="e">
        <f>_xlfn.IFNA(VLOOKUP($D26,#REF!,MATCH(#REF!,Ongoing_FU!$D$2:$AZ$2,0),FALSE()),0)</f>
        <v>#REF!</v>
      </c>
      <c r="AO26" s="14" t="e">
        <f>_xlfn.IFNA(VLOOKUP($D26,#REF!,MATCH(#REF!,Ongoing_FU!$D$2:$AZ$2,0),FALSE()),0)</f>
        <v>#REF!</v>
      </c>
      <c r="AP26" s="14" t="e">
        <f>_xlfn.IFNA(VLOOKUP($D26,#REF!,MATCH(#REF!,Ongoing_FU!$D$2:$AZ$2,0),FALSE()),0)</f>
        <v>#REF!</v>
      </c>
      <c r="AQ26" s="14" t="e">
        <f>_xlfn.IFNA(VLOOKUP($D26,#REF!,MATCH(#REF!,Ongoing_FU!$D$2:$AZ$2,0),FALSE()),0)</f>
        <v>#REF!</v>
      </c>
      <c r="AR26" s="14" t="e">
        <f>_xlfn.IFNA(VLOOKUP($D26,#REF!,MATCH(#REF!,Ongoing_FU!$D$2:$AZ$2,0),FALSE()),0)</f>
        <v>#REF!</v>
      </c>
      <c r="AS26" s="14" t="e">
        <f>_xlfn.IFNA(VLOOKUP($D26,#REF!,MATCH(#REF!,Ongoing_FU!$D$2:$AZ$2,0),FALSE()),0)</f>
        <v>#REF!</v>
      </c>
      <c r="AT26" s="14" t="e">
        <f>_xlfn.IFNA(VLOOKUP($D26,#REF!,MATCH(#REF!,Ongoing_FU!$D$2:$AZ$2,0),FALSE()),0)</f>
        <v>#REF!</v>
      </c>
      <c r="AU26" s="14" t="e">
        <f>_xlfn.IFNA(VLOOKUP($D26,#REF!,MATCH(#REF!,Ongoing_FU!$D$2:$AZ$2,0),FALSE()),0)</f>
        <v>#REF!</v>
      </c>
      <c r="AV26" s="14" t="e">
        <f>_xlfn.IFNA(VLOOKUP($D26,#REF!,MATCH(#REF!,Ongoing_FU!$D$2:$AZ$2,0),FALSE()),0)</f>
        <v>#REF!</v>
      </c>
      <c r="AW26" s="14" t="e">
        <f>_xlfn.IFNA(VLOOKUP($D26,#REF!,MATCH(#REF!,Ongoing_FU!$D$2:$AZ$2,0),FALSE()),0)</f>
        <v>#REF!</v>
      </c>
      <c r="AX26" s="14" t="e">
        <f>_xlfn.IFNA(VLOOKUP($D26,#REF!,MATCH(#REF!,Ongoing_FU!$D$2:$AZ$2,0),FALSE()),0)</f>
        <v>#REF!</v>
      </c>
    </row>
    <row r="27" spans="1:50" ht="16.5">
      <c r="A27" s="22" t="s">
        <v>147</v>
      </c>
      <c r="B27" s="22" t="s">
        <v>134</v>
      </c>
      <c r="C27" s="22" t="s">
        <v>144</v>
      </c>
      <c r="D27" s="22" t="s">
        <v>169</v>
      </c>
      <c r="E27" t="e">
        <f t="shared" si="0"/>
        <v>#REF!</v>
      </c>
      <c r="F27" s="14" t="e">
        <f>_xlfn.IFNA(VLOOKUP($D27,#REF!,MATCH(#REF!,Ongoing_FU!$D$2:$AZ$2,0),FALSE()),0)</f>
        <v>#REF!</v>
      </c>
      <c r="G27" s="14" t="e">
        <f>_xlfn.IFNA(VLOOKUP($D27,#REF!,MATCH(#REF!,Ongoing_FU!$D$2:$AZ$2,0),FALSE()),0)</f>
        <v>#REF!</v>
      </c>
      <c r="H27" s="14" t="e">
        <f>_xlfn.IFNA(VLOOKUP($D27,#REF!,MATCH(#REF!,Ongoing_FU!$D$2:$AZ$2,0),FALSE()),0)</f>
        <v>#REF!</v>
      </c>
      <c r="I27" s="14" t="e">
        <f>_xlfn.IFNA(VLOOKUP($D27,#REF!,MATCH(#REF!,Ongoing_FU!$D$2:$AZ$2,0),FALSE()),0)</f>
        <v>#REF!</v>
      </c>
      <c r="J27" s="14" t="e">
        <f>_xlfn.IFNA(VLOOKUP($D27,#REF!,MATCH(#REF!,Ongoing_FU!$D$2:$AZ$2,0),FALSE()),0)</f>
        <v>#REF!</v>
      </c>
      <c r="K27" s="14" t="e">
        <f>_xlfn.IFNA(VLOOKUP($D27,#REF!,MATCH(#REF!,Ongoing_FU!$D$2:$AZ$2,0),FALSE()),0)</f>
        <v>#REF!</v>
      </c>
      <c r="L27" s="14" t="e">
        <f>_xlfn.IFNA(VLOOKUP($D27,#REF!,MATCH(#REF!,Ongoing_FU!$D$2:$AZ$2,0),FALSE()),0)</f>
        <v>#REF!</v>
      </c>
      <c r="M27" s="14" t="e">
        <f>_xlfn.IFNA(VLOOKUP($D27,#REF!,MATCH(#REF!,Ongoing_FU!$D$2:$AZ$2,0),FALSE()),0)</f>
        <v>#REF!</v>
      </c>
      <c r="N27" s="14" t="e">
        <f>_xlfn.IFNA(VLOOKUP($D27,#REF!,MATCH(#REF!,Ongoing_FU!$D$2:$AZ$2,0),FALSE()),0)</f>
        <v>#REF!</v>
      </c>
      <c r="O27" s="14" t="e">
        <f>_xlfn.IFNA(VLOOKUP($D27,#REF!,MATCH(#REF!,Ongoing_FU!$D$2:$AZ$2,0),FALSE()),0)</f>
        <v>#REF!</v>
      </c>
      <c r="P27" s="14" t="e">
        <f>_xlfn.IFNA(VLOOKUP($D27,#REF!,MATCH(#REF!,Ongoing_FU!$D$2:$AZ$2,0),FALSE()),0)</f>
        <v>#REF!</v>
      </c>
      <c r="Q27" s="14" t="e">
        <f>_xlfn.IFNA(VLOOKUP($D27,#REF!,MATCH(#REF!,Ongoing_FU!$D$2:$AZ$2,0),FALSE()),0)</f>
        <v>#REF!</v>
      </c>
      <c r="R27" s="14" t="e">
        <f>_xlfn.IFNA(VLOOKUP($D27,#REF!,MATCH(#REF!,Ongoing_FU!$D$2:$AZ$2,0),FALSE()),0)</f>
        <v>#REF!</v>
      </c>
      <c r="S27" s="14" t="e">
        <f>_xlfn.IFNA(VLOOKUP($D27,#REF!,MATCH(#REF!,Ongoing_FU!$D$2:$AZ$2,0),FALSE()),0)</f>
        <v>#REF!</v>
      </c>
      <c r="T27" s="14" t="e">
        <f>_xlfn.IFNA(VLOOKUP($D27,#REF!,MATCH(#REF!,Ongoing_FU!$D$2:$AZ$2,0),FALSE()),0)</f>
        <v>#REF!</v>
      </c>
      <c r="U27" s="14" t="e">
        <f>_xlfn.IFNA(VLOOKUP($D27,#REF!,MATCH(#REF!,Ongoing_FU!$D$2:$AZ$2,0),FALSE()),0)</f>
        <v>#REF!</v>
      </c>
      <c r="V27" s="14" t="e">
        <f>_xlfn.IFNA(VLOOKUP($D27,#REF!,MATCH(#REF!,Ongoing_FU!$D$2:$AZ$2,0),FALSE()),0)</f>
        <v>#REF!</v>
      </c>
      <c r="W27" s="14" t="e">
        <f>_xlfn.IFNA(VLOOKUP($D27,#REF!,MATCH(#REF!,Ongoing_FU!$D$2:$AZ$2,0),FALSE()),0)</f>
        <v>#REF!</v>
      </c>
      <c r="X27" s="14" t="e">
        <f>_xlfn.IFNA(VLOOKUP($D27,#REF!,MATCH(#REF!,Ongoing_FU!$D$2:$AZ$2,0),FALSE()),0)</f>
        <v>#REF!</v>
      </c>
      <c r="Y27" s="14" t="e">
        <f>_xlfn.IFNA(VLOOKUP($D27,#REF!,MATCH(#REF!,Ongoing_FU!$D$2:$AZ$2,0),FALSE()),0)</f>
        <v>#REF!</v>
      </c>
      <c r="Z27" s="14" t="e">
        <f>_xlfn.IFNA(VLOOKUP($D27,#REF!,MATCH(#REF!,Ongoing_FU!$D$2:$AZ$2,0),FALSE()),0)</f>
        <v>#REF!</v>
      </c>
      <c r="AA27" s="14" t="e">
        <f>_xlfn.IFNA(VLOOKUP($D27,#REF!,MATCH(#REF!,Ongoing_FU!$D$2:$AZ$2,0),FALSE()),0)</f>
        <v>#REF!</v>
      </c>
      <c r="AB27" s="14" t="e">
        <f>_xlfn.IFNA(VLOOKUP($D27,#REF!,MATCH(#REF!,Ongoing_FU!$D$2:$AZ$2,0),FALSE()),0)</f>
        <v>#REF!</v>
      </c>
      <c r="AC27" s="14" t="e">
        <f>_xlfn.IFNA(VLOOKUP($D27,#REF!,MATCH(#REF!,Ongoing_FU!$D$2:$AZ$2,0),FALSE()),0)</f>
        <v>#REF!</v>
      </c>
      <c r="AD27" s="14" t="e">
        <f>_xlfn.IFNA(VLOOKUP($D27,#REF!,MATCH(#REF!,Ongoing_FU!$D$2:$AZ$2,0),FALSE()),0)</f>
        <v>#REF!</v>
      </c>
      <c r="AE27" s="14" t="e">
        <f>_xlfn.IFNA(VLOOKUP($D27,#REF!,MATCH(#REF!,Ongoing_FU!$D$2:$AZ$2,0),FALSE()),0)</f>
        <v>#REF!</v>
      </c>
      <c r="AF27" s="14" t="e">
        <f>_xlfn.IFNA(VLOOKUP($D27,#REF!,MATCH(#REF!,Ongoing_FU!$D$2:$AZ$2,0),FALSE()),0)</f>
        <v>#REF!</v>
      </c>
      <c r="AG27" s="14" t="e">
        <f>_xlfn.IFNA(VLOOKUP($D27,#REF!,MATCH(#REF!,Ongoing_FU!$D$2:$AZ$2,0),FALSE()),0)</f>
        <v>#REF!</v>
      </c>
      <c r="AH27" s="14" t="e">
        <f>_xlfn.IFNA(VLOOKUP($D27,#REF!,MATCH(#REF!,Ongoing_FU!$D$2:$AZ$2,0),FALSE()),0)</f>
        <v>#REF!</v>
      </c>
      <c r="AI27" s="14" t="e">
        <f>_xlfn.IFNA(VLOOKUP($D27,#REF!,MATCH(#REF!,Ongoing_FU!$D$2:$AZ$2,0),FALSE()),0)</f>
        <v>#REF!</v>
      </c>
      <c r="AJ27" s="14" t="e">
        <f>_xlfn.IFNA(VLOOKUP($D27,#REF!,MATCH(#REF!,Ongoing_FU!$D$2:$AZ$2,0),FALSE()),0)</f>
        <v>#REF!</v>
      </c>
      <c r="AK27" s="14" t="e">
        <f>_xlfn.IFNA(VLOOKUP($D27,#REF!,MATCH(#REF!,Ongoing_FU!$D$2:$AZ$2,0),FALSE()),0)</f>
        <v>#REF!</v>
      </c>
      <c r="AL27" s="14" t="e">
        <f>_xlfn.IFNA(VLOOKUP($D27,#REF!,MATCH(#REF!,Ongoing_FU!$D$2:$AZ$2,0),FALSE()),0)</f>
        <v>#REF!</v>
      </c>
      <c r="AM27" s="14" t="e">
        <f>_xlfn.IFNA(VLOOKUP($D27,#REF!,MATCH(#REF!,Ongoing_FU!$D$2:$AZ$2,0),FALSE()),0)</f>
        <v>#REF!</v>
      </c>
      <c r="AN27" s="14" t="e">
        <f>_xlfn.IFNA(VLOOKUP($D27,#REF!,MATCH(#REF!,Ongoing_FU!$D$2:$AZ$2,0),FALSE()),0)</f>
        <v>#REF!</v>
      </c>
      <c r="AO27" s="14" t="e">
        <f>_xlfn.IFNA(VLOOKUP($D27,#REF!,MATCH(#REF!,Ongoing_FU!$D$2:$AZ$2,0),FALSE()),0)</f>
        <v>#REF!</v>
      </c>
      <c r="AP27" s="14" t="e">
        <f>_xlfn.IFNA(VLOOKUP($D27,#REF!,MATCH(#REF!,Ongoing_FU!$D$2:$AZ$2,0),FALSE()),0)</f>
        <v>#REF!</v>
      </c>
      <c r="AQ27" s="14" t="e">
        <f>_xlfn.IFNA(VLOOKUP($D27,#REF!,MATCH(#REF!,Ongoing_FU!$D$2:$AZ$2,0),FALSE()),0)</f>
        <v>#REF!</v>
      </c>
      <c r="AR27" s="14" t="e">
        <f>_xlfn.IFNA(VLOOKUP($D27,#REF!,MATCH(#REF!,Ongoing_FU!$D$2:$AZ$2,0),FALSE()),0)</f>
        <v>#REF!</v>
      </c>
      <c r="AS27" s="14" t="e">
        <f>_xlfn.IFNA(VLOOKUP($D27,#REF!,MATCH(#REF!,Ongoing_FU!$D$2:$AZ$2,0),FALSE()),0)</f>
        <v>#REF!</v>
      </c>
      <c r="AT27" s="14" t="e">
        <f>_xlfn.IFNA(VLOOKUP($D27,#REF!,MATCH(#REF!,Ongoing_FU!$D$2:$AZ$2,0),FALSE()),0)</f>
        <v>#REF!</v>
      </c>
      <c r="AU27" s="14" t="e">
        <f>_xlfn.IFNA(VLOOKUP($D27,#REF!,MATCH(#REF!,Ongoing_FU!$D$2:$AZ$2,0),FALSE()),0)</f>
        <v>#REF!</v>
      </c>
      <c r="AV27" s="14" t="e">
        <f>_xlfn.IFNA(VLOOKUP($D27,#REF!,MATCH(#REF!,Ongoing_FU!$D$2:$AZ$2,0),FALSE()),0)</f>
        <v>#REF!</v>
      </c>
      <c r="AW27" s="14" t="e">
        <f>_xlfn.IFNA(VLOOKUP($D27,#REF!,MATCH(#REF!,Ongoing_FU!$D$2:$AZ$2,0),FALSE()),0)</f>
        <v>#REF!</v>
      </c>
      <c r="AX27" s="14" t="e">
        <f>_xlfn.IFNA(VLOOKUP($D27,#REF!,MATCH(#REF!,Ongoing_FU!$D$2:$AZ$2,0),FALSE()),0)</f>
        <v>#REF!</v>
      </c>
    </row>
    <row r="28" spans="1:50" ht="16.5">
      <c r="A28" s="20" t="s">
        <v>133</v>
      </c>
      <c r="B28" s="20" t="s">
        <v>134</v>
      </c>
      <c r="C28" s="20" t="s">
        <v>152</v>
      </c>
      <c r="D28" s="20" t="s">
        <v>170</v>
      </c>
      <c r="E28" t="e">
        <f t="shared" si="0"/>
        <v>#REF!</v>
      </c>
      <c r="F28" s="14" t="e">
        <f>_xlfn.IFNA(VLOOKUP($D28,#REF!,MATCH(#REF!,Ongoing_FU!$D$2:$AZ$2,0),FALSE()),0)</f>
        <v>#REF!</v>
      </c>
      <c r="G28" s="14" t="e">
        <f>_xlfn.IFNA(VLOOKUP($D28,#REF!,MATCH(#REF!,Ongoing_FU!$D$2:$AZ$2,0),FALSE()),0)</f>
        <v>#REF!</v>
      </c>
      <c r="H28" s="14" t="e">
        <f>_xlfn.IFNA(VLOOKUP($D28,#REF!,MATCH(#REF!,Ongoing_FU!$D$2:$AZ$2,0),FALSE()),0)</f>
        <v>#REF!</v>
      </c>
      <c r="I28" s="14" t="e">
        <f>_xlfn.IFNA(VLOOKUP($D28,#REF!,MATCH(#REF!,Ongoing_FU!$D$2:$AZ$2,0),FALSE()),0)</f>
        <v>#REF!</v>
      </c>
      <c r="J28" s="14" t="e">
        <f>_xlfn.IFNA(VLOOKUP($D28,#REF!,MATCH(#REF!,Ongoing_FU!$D$2:$AZ$2,0),FALSE()),0)</f>
        <v>#REF!</v>
      </c>
      <c r="K28" s="14" t="e">
        <f>_xlfn.IFNA(VLOOKUP($D28,#REF!,MATCH(#REF!,Ongoing_FU!$D$2:$AZ$2,0),FALSE()),0)</f>
        <v>#REF!</v>
      </c>
      <c r="L28" s="14" t="e">
        <f>_xlfn.IFNA(VLOOKUP($D28,#REF!,MATCH(#REF!,Ongoing_FU!$D$2:$AZ$2,0),FALSE()),0)</f>
        <v>#REF!</v>
      </c>
      <c r="M28" s="14" t="e">
        <f>_xlfn.IFNA(VLOOKUP($D28,#REF!,MATCH(#REF!,Ongoing_FU!$D$2:$AZ$2,0),FALSE()),0)</f>
        <v>#REF!</v>
      </c>
      <c r="N28" s="14" t="e">
        <f>_xlfn.IFNA(VLOOKUP($D28,#REF!,MATCH(#REF!,Ongoing_FU!$D$2:$AZ$2,0),FALSE()),0)</f>
        <v>#REF!</v>
      </c>
      <c r="O28" s="14" t="e">
        <f>_xlfn.IFNA(VLOOKUP($D28,#REF!,MATCH(#REF!,Ongoing_FU!$D$2:$AZ$2,0),FALSE()),0)</f>
        <v>#REF!</v>
      </c>
      <c r="P28" s="14" t="e">
        <f>_xlfn.IFNA(VLOOKUP($D28,#REF!,MATCH(#REF!,Ongoing_FU!$D$2:$AZ$2,0),FALSE()),0)</f>
        <v>#REF!</v>
      </c>
      <c r="Q28" s="14" t="e">
        <f>_xlfn.IFNA(VLOOKUP($D28,#REF!,MATCH(#REF!,Ongoing_FU!$D$2:$AZ$2,0),FALSE()),0)</f>
        <v>#REF!</v>
      </c>
      <c r="R28" s="14" t="e">
        <f>_xlfn.IFNA(VLOOKUP($D28,#REF!,MATCH(#REF!,Ongoing_FU!$D$2:$AZ$2,0),FALSE()),0)</f>
        <v>#REF!</v>
      </c>
      <c r="S28" s="14" t="e">
        <f>_xlfn.IFNA(VLOOKUP($D28,#REF!,MATCH(#REF!,Ongoing_FU!$D$2:$AZ$2,0),FALSE()),0)</f>
        <v>#REF!</v>
      </c>
      <c r="T28" s="14" t="e">
        <f>_xlfn.IFNA(VLOOKUP($D28,#REF!,MATCH(#REF!,Ongoing_FU!$D$2:$AZ$2,0),FALSE()),0)</f>
        <v>#REF!</v>
      </c>
      <c r="U28" s="14" t="e">
        <f>_xlfn.IFNA(VLOOKUP($D28,#REF!,MATCH(#REF!,Ongoing_FU!$D$2:$AZ$2,0),FALSE()),0)</f>
        <v>#REF!</v>
      </c>
      <c r="V28" s="14" t="e">
        <f>_xlfn.IFNA(VLOOKUP($D28,#REF!,MATCH(#REF!,Ongoing_FU!$D$2:$AZ$2,0),FALSE()),0)</f>
        <v>#REF!</v>
      </c>
      <c r="W28" s="14" t="e">
        <f>_xlfn.IFNA(VLOOKUP($D28,#REF!,MATCH(#REF!,Ongoing_FU!$D$2:$AZ$2,0),FALSE()),0)</f>
        <v>#REF!</v>
      </c>
      <c r="X28" s="14" t="e">
        <f>_xlfn.IFNA(VLOOKUP($D28,#REF!,MATCH(#REF!,Ongoing_FU!$D$2:$AZ$2,0),FALSE()),0)</f>
        <v>#REF!</v>
      </c>
      <c r="Y28" s="14" t="e">
        <f>_xlfn.IFNA(VLOOKUP($D28,#REF!,MATCH(#REF!,Ongoing_FU!$D$2:$AZ$2,0),FALSE()),0)</f>
        <v>#REF!</v>
      </c>
      <c r="Z28" s="14" t="e">
        <f>_xlfn.IFNA(VLOOKUP($D28,#REF!,MATCH(#REF!,Ongoing_FU!$D$2:$AZ$2,0),FALSE()),0)</f>
        <v>#REF!</v>
      </c>
      <c r="AA28" s="14" t="e">
        <f>_xlfn.IFNA(VLOOKUP($D28,#REF!,MATCH(#REF!,Ongoing_FU!$D$2:$AZ$2,0),FALSE()),0)</f>
        <v>#REF!</v>
      </c>
      <c r="AB28" s="14" t="e">
        <f>_xlfn.IFNA(VLOOKUP($D28,#REF!,MATCH(#REF!,Ongoing_FU!$D$2:$AZ$2,0),FALSE()),0)</f>
        <v>#REF!</v>
      </c>
      <c r="AC28" s="14" t="e">
        <f>_xlfn.IFNA(VLOOKUP($D28,#REF!,MATCH(#REF!,Ongoing_FU!$D$2:$AZ$2,0),FALSE()),0)</f>
        <v>#REF!</v>
      </c>
      <c r="AD28" s="14" t="e">
        <f>_xlfn.IFNA(VLOOKUP($D28,#REF!,MATCH(#REF!,Ongoing_FU!$D$2:$AZ$2,0),FALSE()),0)</f>
        <v>#REF!</v>
      </c>
      <c r="AE28" s="14" t="e">
        <f>_xlfn.IFNA(VLOOKUP($D28,#REF!,MATCH(#REF!,Ongoing_FU!$D$2:$AZ$2,0),FALSE()),0)</f>
        <v>#REF!</v>
      </c>
      <c r="AF28" s="14" t="e">
        <f>_xlfn.IFNA(VLOOKUP($D28,#REF!,MATCH(#REF!,Ongoing_FU!$D$2:$AZ$2,0),FALSE()),0)</f>
        <v>#REF!</v>
      </c>
      <c r="AG28" s="14" t="e">
        <f>_xlfn.IFNA(VLOOKUP($D28,#REF!,MATCH(#REF!,Ongoing_FU!$D$2:$AZ$2,0),FALSE()),0)</f>
        <v>#REF!</v>
      </c>
      <c r="AH28" s="14" t="e">
        <f>_xlfn.IFNA(VLOOKUP($D28,#REF!,MATCH(#REF!,Ongoing_FU!$D$2:$AZ$2,0),FALSE()),0)</f>
        <v>#REF!</v>
      </c>
      <c r="AI28" s="14" t="e">
        <f>_xlfn.IFNA(VLOOKUP($D28,#REF!,MATCH(#REF!,Ongoing_FU!$D$2:$AZ$2,0),FALSE()),0)</f>
        <v>#REF!</v>
      </c>
      <c r="AJ28" s="14" t="e">
        <f>_xlfn.IFNA(VLOOKUP($D28,#REF!,MATCH(#REF!,Ongoing_FU!$D$2:$AZ$2,0),FALSE()),0)</f>
        <v>#REF!</v>
      </c>
      <c r="AK28" s="14" t="e">
        <f>_xlfn.IFNA(VLOOKUP($D28,#REF!,MATCH(#REF!,Ongoing_FU!$D$2:$AZ$2,0),FALSE()),0)</f>
        <v>#REF!</v>
      </c>
      <c r="AL28" s="14" t="e">
        <f>_xlfn.IFNA(VLOOKUP($D28,#REF!,MATCH(#REF!,Ongoing_FU!$D$2:$AZ$2,0),FALSE()),0)</f>
        <v>#REF!</v>
      </c>
      <c r="AM28" s="14" t="e">
        <f>_xlfn.IFNA(VLOOKUP($D28,#REF!,MATCH(#REF!,Ongoing_FU!$D$2:$AZ$2,0),FALSE()),0)</f>
        <v>#REF!</v>
      </c>
      <c r="AN28" s="14" t="e">
        <f>_xlfn.IFNA(VLOOKUP($D28,#REF!,MATCH(#REF!,Ongoing_FU!$D$2:$AZ$2,0),FALSE()),0)</f>
        <v>#REF!</v>
      </c>
      <c r="AO28" s="14" t="e">
        <f>_xlfn.IFNA(VLOOKUP($D28,#REF!,MATCH(#REF!,Ongoing_FU!$D$2:$AZ$2,0),FALSE()),0)</f>
        <v>#REF!</v>
      </c>
      <c r="AP28" s="14" t="e">
        <f>_xlfn.IFNA(VLOOKUP($D28,#REF!,MATCH(#REF!,Ongoing_FU!$D$2:$AZ$2,0),FALSE()),0)</f>
        <v>#REF!</v>
      </c>
      <c r="AQ28" s="14" t="e">
        <f>_xlfn.IFNA(VLOOKUP($D28,#REF!,MATCH(#REF!,Ongoing_FU!$D$2:$AZ$2,0),FALSE()),0)</f>
        <v>#REF!</v>
      </c>
      <c r="AR28" s="14" t="e">
        <f>_xlfn.IFNA(VLOOKUP($D28,#REF!,MATCH(#REF!,Ongoing_FU!$D$2:$AZ$2,0),FALSE()),0)</f>
        <v>#REF!</v>
      </c>
      <c r="AS28" s="14" t="e">
        <f>_xlfn.IFNA(VLOOKUP($D28,#REF!,MATCH(#REF!,Ongoing_FU!$D$2:$AZ$2,0),FALSE()),0)</f>
        <v>#REF!</v>
      </c>
      <c r="AT28" s="14" t="e">
        <f>_xlfn.IFNA(VLOOKUP($D28,#REF!,MATCH(#REF!,Ongoing_FU!$D$2:$AZ$2,0),FALSE()),0)</f>
        <v>#REF!</v>
      </c>
      <c r="AU28" s="14" t="e">
        <f>_xlfn.IFNA(VLOOKUP($D28,#REF!,MATCH(#REF!,Ongoing_FU!$D$2:$AZ$2,0),FALSE()),0)</f>
        <v>#REF!</v>
      </c>
      <c r="AV28" s="14" t="e">
        <f>_xlfn.IFNA(VLOOKUP($D28,#REF!,MATCH(#REF!,Ongoing_FU!$D$2:$AZ$2,0),FALSE()),0)</f>
        <v>#REF!</v>
      </c>
      <c r="AW28" s="14" t="e">
        <f>_xlfn.IFNA(VLOOKUP($D28,#REF!,MATCH(#REF!,Ongoing_FU!$D$2:$AZ$2,0),FALSE()),0)</f>
        <v>#REF!</v>
      </c>
      <c r="AX28" s="14" t="e">
        <f>_xlfn.IFNA(VLOOKUP($D28,#REF!,MATCH(#REF!,Ongoing_FU!$D$2:$AZ$2,0),FALSE()),0)</f>
        <v>#REF!</v>
      </c>
    </row>
    <row r="29" spans="1:50" ht="16.5">
      <c r="A29" s="21" t="s">
        <v>171</v>
      </c>
      <c r="B29" s="21" t="s">
        <v>138</v>
      </c>
      <c r="C29" s="21" t="s">
        <v>172</v>
      </c>
      <c r="D29" s="21" t="s">
        <v>173</v>
      </c>
      <c r="E29" t="e">
        <f t="shared" si="0"/>
        <v>#REF!</v>
      </c>
      <c r="F29" s="14" t="e">
        <f>_xlfn.IFNA(VLOOKUP($D29,#REF!,MATCH(#REF!,Ongoing_FU!$D$2:$AZ$2,0),FALSE()),0)</f>
        <v>#REF!</v>
      </c>
      <c r="G29" s="14" t="e">
        <f>_xlfn.IFNA(VLOOKUP($D29,#REF!,MATCH(#REF!,Ongoing_FU!$D$2:$AZ$2,0),FALSE()),0)</f>
        <v>#REF!</v>
      </c>
      <c r="H29" s="14" t="e">
        <f>_xlfn.IFNA(VLOOKUP($D29,#REF!,MATCH(#REF!,Ongoing_FU!$D$2:$AZ$2,0),FALSE()),0)</f>
        <v>#REF!</v>
      </c>
      <c r="I29" s="14" t="e">
        <f>_xlfn.IFNA(VLOOKUP($D29,#REF!,MATCH(#REF!,Ongoing_FU!$D$2:$AZ$2,0),FALSE()),0)</f>
        <v>#REF!</v>
      </c>
      <c r="J29" s="14" t="e">
        <f>_xlfn.IFNA(VLOOKUP($D29,#REF!,MATCH(#REF!,Ongoing_FU!$D$2:$AZ$2,0),FALSE()),0)</f>
        <v>#REF!</v>
      </c>
      <c r="K29" s="14" t="e">
        <f>_xlfn.IFNA(VLOOKUP($D29,#REF!,MATCH(#REF!,Ongoing_FU!$D$2:$AZ$2,0),FALSE()),0)</f>
        <v>#REF!</v>
      </c>
      <c r="L29" s="14" t="e">
        <f>_xlfn.IFNA(VLOOKUP($D29,#REF!,MATCH(#REF!,Ongoing_FU!$D$2:$AZ$2,0),FALSE()),0)</f>
        <v>#REF!</v>
      </c>
      <c r="M29" s="14" t="e">
        <f>_xlfn.IFNA(VLOOKUP($D29,#REF!,MATCH(#REF!,Ongoing_FU!$D$2:$AZ$2,0),FALSE()),0)</f>
        <v>#REF!</v>
      </c>
      <c r="N29" s="14" t="e">
        <f>_xlfn.IFNA(VLOOKUP($D29,#REF!,MATCH(#REF!,Ongoing_FU!$D$2:$AZ$2,0),FALSE()),0)</f>
        <v>#REF!</v>
      </c>
      <c r="O29" s="14" t="e">
        <f>_xlfn.IFNA(VLOOKUP($D29,#REF!,MATCH(#REF!,Ongoing_FU!$D$2:$AZ$2,0),FALSE()),0)</f>
        <v>#REF!</v>
      </c>
      <c r="P29" s="14" t="e">
        <f>_xlfn.IFNA(VLOOKUP($D29,#REF!,MATCH(#REF!,Ongoing_FU!$D$2:$AZ$2,0),FALSE()),0)</f>
        <v>#REF!</v>
      </c>
      <c r="Q29" s="14" t="e">
        <f>_xlfn.IFNA(VLOOKUP($D29,#REF!,MATCH(#REF!,Ongoing_FU!$D$2:$AZ$2,0),FALSE()),0)</f>
        <v>#REF!</v>
      </c>
      <c r="R29" s="14" t="e">
        <f>_xlfn.IFNA(VLOOKUP($D29,#REF!,MATCH(#REF!,Ongoing_FU!$D$2:$AZ$2,0),FALSE()),0)</f>
        <v>#REF!</v>
      </c>
      <c r="S29" s="14" t="e">
        <f>_xlfn.IFNA(VLOOKUP($D29,#REF!,MATCH(#REF!,Ongoing_FU!$D$2:$AZ$2,0),FALSE()),0)</f>
        <v>#REF!</v>
      </c>
      <c r="T29" s="14" t="e">
        <f>_xlfn.IFNA(VLOOKUP($D29,#REF!,MATCH(#REF!,Ongoing_FU!$D$2:$AZ$2,0),FALSE()),0)</f>
        <v>#REF!</v>
      </c>
      <c r="U29" s="14" t="e">
        <f>_xlfn.IFNA(VLOOKUP($D29,#REF!,MATCH(#REF!,Ongoing_FU!$D$2:$AZ$2,0),FALSE()),0)</f>
        <v>#REF!</v>
      </c>
      <c r="V29" s="14" t="e">
        <f>_xlfn.IFNA(VLOOKUP($D29,#REF!,MATCH(#REF!,Ongoing_FU!$D$2:$AZ$2,0),FALSE()),0)</f>
        <v>#REF!</v>
      </c>
      <c r="W29" s="14" t="e">
        <f>_xlfn.IFNA(VLOOKUP($D29,#REF!,MATCH(#REF!,Ongoing_FU!$D$2:$AZ$2,0),FALSE()),0)</f>
        <v>#REF!</v>
      </c>
      <c r="X29" s="14" t="e">
        <f>_xlfn.IFNA(VLOOKUP($D29,#REF!,MATCH(#REF!,Ongoing_FU!$D$2:$AZ$2,0),FALSE()),0)</f>
        <v>#REF!</v>
      </c>
      <c r="Y29" s="14" t="e">
        <f>_xlfn.IFNA(VLOOKUP($D29,#REF!,MATCH(#REF!,Ongoing_FU!$D$2:$AZ$2,0),FALSE()),0)</f>
        <v>#REF!</v>
      </c>
      <c r="Z29" s="14" t="e">
        <f>_xlfn.IFNA(VLOOKUP($D29,#REF!,MATCH(#REF!,Ongoing_FU!$D$2:$AZ$2,0),FALSE()),0)</f>
        <v>#REF!</v>
      </c>
      <c r="AA29" s="14" t="e">
        <f>_xlfn.IFNA(VLOOKUP($D29,#REF!,MATCH(#REF!,Ongoing_FU!$D$2:$AZ$2,0),FALSE()),0)</f>
        <v>#REF!</v>
      </c>
      <c r="AB29" s="14" t="e">
        <f>_xlfn.IFNA(VLOOKUP($D29,#REF!,MATCH(#REF!,Ongoing_FU!$D$2:$AZ$2,0),FALSE()),0)</f>
        <v>#REF!</v>
      </c>
      <c r="AC29" s="14" t="e">
        <f>_xlfn.IFNA(VLOOKUP($D29,#REF!,MATCH(#REF!,Ongoing_FU!$D$2:$AZ$2,0),FALSE()),0)</f>
        <v>#REF!</v>
      </c>
      <c r="AD29" s="14" t="e">
        <f>_xlfn.IFNA(VLOOKUP($D29,#REF!,MATCH(#REF!,Ongoing_FU!$D$2:$AZ$2,0),FALSE()),0)</f>
        <v>#REF!</v>
      </c>
      <c r="AE29" s="14" t="e">
        <f>_xlfn.IFNA(VLOOKUP($D29,#REF!,MATCH(#REF!,Ongoing_FU!$D$2:$AZ$2,0),FALSE()),0)</f>
        <v>#REF!</v>
      </c>
      <c r="AF29" s="14" t="e">
        <f>_xlfn.IFNA(VLOOKUP($D29,#REF!,MATCH(#REF!,Ongoing_FU!$D$2:$AZ$2,0),FALSE()),0)</f>
        <v>#REF!</v>
      </c>
      <c r="AG29" s="14" t="e">
        <f>_xlfn.IFNA(VLOOKUP($D29,#REF!,MATCH(#REF!,Ongoing_FU!$D$2:$AZ$2,0),FALSE()),0)</f>
        <v>#REF!</v>
      </c>
      <c r="AH29" s="14" t="e">
        <f>_xlfn.IFNA(VLOOKUP($D29,#REF!,MATCH(#REF!,Ongoing_FU!$D$2:$AZ$2,0),FALSE()),0)</f>
        <v>#REF!</v>
      </c>
      <c r="AI29" s="14" t="e">
        <f>_xlfn.IFNA(VLOOKUP($D29,#REF!,MATCH(#REF!,Ongoing_FU!$D$2:$AZ$2,0),FALSE()),0)</f>
        <v>#REF!</v>
      </c>
      <c r="AJ29" s="14" t="e">
        <f>_xlfn.IFNA(VLOOKUP($D29,#REF!,MATCH(#REF!,Ongoing_FU!$D$2:$AZ$2,0),FALSE()),0)</f>
        <v>#REF!</v>
      </c>
      <c r="AK29" s="14" t="e">
        <f>_xlfn.IFNA(VLOOKUP($D29,#REF!,MATCH(#REF!,Ongoing_FU!$D$2:$AZ$2,0),FALSE()),0)</f>
        <v>#REF!</v>
      </c>
      <c r="AL29" s="14" t="e">
        <f>_xlfn.IFNA(VLOOKUP($D29,#REF!,MATCH(#REF!,Ongoing_FU!$D$2:$AZ$2,0),FALSE()),0)</f>
        <v>#REF!</v>
      </c>
      <c r="AM29" s="14" t="e">
        <f>_xlfn.IFNA(VLOOKUP($D29,#REF!,MATCH(#REF!,Ongoing_FU!$D$2:$AZ$2,0),FALSE()),0)</f>
        <v>#REF!</v>
      </c>
      <c r="AN29" s="14" t="e">
        <f>_xlfn.IFNA(VLOOKUP($D29,#REF!,MATCH(#REF!,Ongoing_FU!$D$2:$AZ$2,0),FALSE()),0)</f>
        <v>#REF!</v>
      </c>
      <c r="AO29" s="14" t="e">
        <f>_xlfn.IFNA(VLOOKUP($D29,#REF!,MATCH(#REF!,Ongoing_FU!$D$2:$AZ$2,0),FALSE()),0)</f>
        <v>#REF!</v>
      </c>
      <c r="AP29" s="14" t="e">
        <f>_xlfn.IFNA(VLOOKUP($D29,#REF!,MATCH(#REF!,Ongoing_FU!$D$2:$AZ$2,0),FALSE()),0)</f>
        <v>#REF!</v>
      </c>
      <c r="AQ29" s="14" t="e">
        <f>_xlfn.IFNA(VLOOKUP($D29,#REF!,MATCH(#REF!,Ongoing_FU!$D$2:$AZ$2,0),FALSE()),0)</f>
        <v>#REF!</v>
      </c>
      <c r="AR29" s="14" t="e">
        <f>_xlfn.IFNA(VLOOKUP($D29,#REF!,MATCH(#REF!,Ongoing_FU!$D$2:$AZ$2,0),FALSE()),0)</f>
        <v>#REF!</v>
      </c>
      <c r="AS29" s="14" t="e">
        <f>_xlfn.IFNA(VLOOKUP($D29,#REF!,MATCH(#REF!,Ongoing_FU!$D$2:$AZ$2,0),FALSE()),0)</f>
        <v>#REF!</v>
      </c>
      <c r="AT29" s="14" t="e">
        <f>_xlfn.IFNA(VLOOKUP($D29,#REF!,MATCH(#REF!,Ongoing_FU!$D$2:$AZ$2,0),FALSE()),0)</f>
        <v>#REF!</v>
      </c>
      <c r="AU29" s="14" t="e">
        <f>_xlfn.IFNA(VLOOKUP($D29,#REF!,MATCH(#REF!,Ongoing_FU!$D$2:$AZ$2,0),FALSE()),0)</f>
        <v>#REF!</v>
      </c>
      <c r="AV29" s="14" t="e">
        <f>_xlfn.IFNA(VLOOKUP($D29,#REF!,MATCH(#REF!,Ongoing_FU!$D$2:$AZ$2,0),FALSE()),0)</f>
        <v>#REF!</v>
      </c>
      <c r="AW29" s="14" t="e">
        <f>_xlfn.IFNA(VLOOKUP($D29,#REF!,MATCH(#REF!,Ongoing_FU!$D$2:$AZ$2,0),FALSE()),0)</f>
        <v>#REF!</v>
      </c>
      <c r="AX29" s="14" t="e">
        <f>_xlfn.IFNA(VLOOKUP($D29,#REF!,MATCH(#REF!,Ongoing_FU!$D$2:$AZ$2,0),FALSE()),0)</f>
        <v>#REF!</v>
      </c>
    </row>
    <row r="30" spans="1:50" ht="16.5">
      <c r="A30" s="21" t="s">
        <v>171</v>
      </c>
      <c r="B30" s="21" t="s">
        <v>138</v>
      </c>
      <c r="C30" s="21" t="s">
        <v>174</v>
      </c>
      <c r="D30" s="21" t="s">
        <v>175</v>
      </c>
      <c r="E30" t="e">
        <f t="shared" si="0"/>
        <v>#REF!</v>
      </c>
      <c r="F30" s="14" t="e">
        <f>_xlfn.IFNA(VLOOKUP($D30,#REF!,MATCH(#REF!,Ongoing_FU!$D$2:$AZ$2,0),FALSE()),0)</f>
        <v>#REF!</v>
      </c>
      <c r="G30" s="14" t="e">
        <f>_xlfn.IFNA(VLOOKUP($D30,#REF!,MATCH(#REF!,Ongoing_FU!$D$2:$AZ$2,0),FALSE()),0)</f>
        <v>#REF!</v>
      </c>
      <c r="H30" s="14" t="e">
        <f>_xlfn.IFNA(VLOOKUP($D30,#REF!,MATCH(#REF!,Ongoing_FU!$D$2:$AZ$2,0),FALSE()),0)</f>
        <v>#REF!</v>
      </c>
      <c r="I30" s="14" t="e">
        <f>_xlfn.IFNA(VLOOKUP($D30,#REF!,MATCH(#REF!,Ongoing_FU!$D$2:$AZ$2,0),FALSE()),0)</f>
        <v>#REF!</v>
      </c>
      <c r="J30" s="14" t="e">
        <f>_xlfn.IFNA(VLOOKUP($D30,#REF!,MATCH(#REF!,Ongoing_FU!$D$2:$AZ$2,0),FALSE()),0)</f>
        <v>#REF!</v>
      </c>
      <c r="K30" s="14" t="e">
        <f>_xlfn.IFNA(VLOOKUP($D30,#REF!,MATCH(#REF!,Ongoing_FU!$D$2:$AZ$2,0),FALSE()),0)</f>
        <v>#REF!</v>
      </c>
      <c r="L30" s="14" t="e">
        <f>_xlfn.IFNA(VLOOKUP($D30,#REF!,MATCH(#REF!,Ongoing_FU!$D$2:$AZ$2,0),FALSE()),0)</f>
        <v>#REF!</v>
      </c>
      <c r="M30" s="14" t="e">
        <f>_xlfn.IFNA(VLOOKUP($D30,#REF!,MATCH(#REF!,Ongoing_FU!$D$2:$AZ$2,0),FALSE()),0)</f>
        <v>#REF!</v>
      </c>
      <c r="N30" s="14" t="e">
        <f>_xlfn.IFNA(VLOOKUP($D30,#REF!,MATCH(#REF!,Ongoing_FU!$D$2:$AZ$2,0),FALSE()),0)</f>
        <v>#REF!</v>
      </c>
      <c r="O30" s="14" t="e">
        <f>_xlfn.IFNA(VLOOKUP($D30,#REF!,MATCH(#REF!,Ongoing_FU!$D$2:$AZ$2,0),FALSE()),0)</f>
        <v>#REF!</v>
      </c>
      <c r="P30" s="14" t="e">
        <f>_xlfn.IFNA(VLOOKUP($D30,#REF!,MATCH(#REF!,Ongoing_FU!$D$2:$AZ$2,0),FALSE()),0)</f>
        <v>#REF!</v>
      </c>
      <c r="Q30" s="14" t="e">
        <f>_xlfn.IFNA(VLOOKUP($D30,#REF!,MATCH(#REF!,Ongoing_FU!$D$2:$AZ$2,0),FALSE()),0)</f>
        <v>#REF!</v>
      </c>
      <c r="R30" s="14" t="e">
        <f>_xlfn.IFNA(VLOOKUP($D30,#REF!,MATCH(#REF!,Ongoing_FU!$D$2:$AZ$2,0),FALSE()),0)</f>
        <v>#REF!</v>
      </c>
      <c r="S30" s="14" t="e">
        <f>_xlfn.IFNA(VLOOKUP($D30,#REF!,MATCH(#REF!,Ongoing_FU!$D$2:$AZ$2,0),FALSE()),0)</f>
        <v>#REF!</v>
      </c>
      <c r="T30" s="14" t="e">
        <f>_xlfn.IFNA(VLOOKUP($D30,#REF!,MATCH(#REF!,Ongoing_FU!$D$2:$AZ$2,0),FALSE()),0)</f>
        <v>#REF!</v>
      </c>
      <c r="U30" s="14" t="e">
        <f>_xlfn.IFNA(VLOOKUP($D30,#REF!,MATCH(#REF!,Ongoing_FU!$D$2:$AZ$2,0),FALSE()),0)</f>
        <v>#REF!</v>
      </c>
      <c r="V30" s="14" t="e">
        <f>_xlfn.IFNA(VLOOKUP($D30,#REF!,MATCH(#REF!,Ongoing_FU!$D$2:$AZ$2,0),FALSE()),0)</f>
        <v>#REF!</v>
      </c>
      <c r="W30" s="14" t="e">
        <f>_xlfn.IFNA(VLOOKUP($D30,#REF!,MATCH(#REF!,Ongoing_FU!$D$2:$AZ$2,0),FALSE()),0)</f>
        <v>#REF!</v>
      </c>
      <c r="X30" s="14" t="e">
        <f>_xlfn.IFNA(VLOOKUP($D30,#REF!,MATCH(#REF!,Ongoing_FU!$D$2:$AZ$2,0),FALSE()),0)</f>
        <v>#REF!</v>
      </c>
      <c r="Y30" s="14" t="e">
        <f>_xlfn.IFNA(VLOOKUP($D30,#REF!,MATCH(#REF!,Ongoing_FU!$D$2:$AZ$2,0),FALSE()),0)</f>
        <v>#REF!</v>
      </c>
      <c r="Z30" s="14" t="e">
        <f>_xlfn.IFNA(VLOOKUP($D30,#REF!,MATCH(#REF!,Ongoing_FU!$D$2:$AZ$2,0),FALSE()),0)</f>
        <v>#REF!</v>
      </c>
      <c r="AA30" s="14" t="e">
        <f>_xlfn.IFNA(VLOOKUP($D30,#REF!,MATCH(#REF!,Ongoing_FU!$D$2:$AZ$2,0),FALSE()),0)</f>
        <v>#REF!</v>
      </c>
      <c r="AB30" s="14" t="e">
        <f>_xlfn.IFNA(VLOOKUP($D30,#REF!,MATCH(#REF!,Ongoing_FU!$D$2:$AZ$2,0),FALSE()),0)</f>
        <v>#REF!</v>
      </c>
      <c r="AC30" s="14" t="e">
        <f>_xlfn.IFNA(VLOOKUP($D30,#REF!,MATCH(#REF!,Ongoing_FU!$D$2:$AZ$2,0),FALSE()),0)</f>
        <v>#REF!</v>
      </c>
      <c r="AD30" s="14" t="e">
        <f>_xlfn.IFNA(VLOOKUP($D30,#REF!,MATCH(#REF!,Ongoing_FU!$D$2:$AZ$2,0),FALSE()),0)</f>
        <v>#REF!</v>
      </c>
      <c r="AE30" s="14" t="e">
        <f>_xlfn.IFNA(VLOOKUP($D30,#REF!,MATCH(#REF!,Ongoing_FU!$D$2:$AZ$2,0),FALSE()),0)</f>
        <v>#REF!</v>
      </c>
      <c r="AF30" s="14" t="e">
        <f>_xlfn.IFNA(VLOOKUP($D30,#REF!,MATCH(#REF!,Ongoing_FU!$D$2:$AZ$2,0),FALSE()),0)</f>
        <v>#REF!</v>
      </c>
      <c r="AG30" s="14" t="e">
        <f>_xlfn.IFNA(VLOOKUP($D30,#REF!,MATCH(#REF!,Ongoing_FU!$D$2:$AZ$2,0),FALSE()),0)</f>
        <v>#REF!</v>
      </c>
      <c r="AH30" s="14" t="e">
        <f>_xlfn.IFNA(VLOOKUP($D30,#REF!,MATCH(#REF!,Ongoing_FU!$D$2:$AZ$2,0),FALSE()),0)</f>
        <v>#REF!</v>
      </c>
      <c r="AI30" s="14" t="e">
        <f>_xlfn.IFNA(VLOOKUP($D30,#REF!,MATCH(#REF!,Ongoing_FU!$D$2:$AZ$2,0),FALSE()),0)</f>
        <v>#REF!</v>
      </c>
      <c r="AJ30" s="14" t="e">
        <f>_xlfn.IFNA(VLOOKUP($D30,#REF!,MATCH(#REF!,Ongoing_FU!$D$2:$AZ$2,0),FALSE()),0)</f>
        <v>#REF!</v>
      </c>
      <c r="AK30" s="14" t="e">
        <f>_xlfn.IFNA(VLOOKUP($D30,#REF!,MATCH(#REF!,Ongoing_FU!$D$2:$AZ$2,0),FALSE()),0)</f>
        <v>#REF!</v>
      </c>
      <c r="AL30" s="14" t="e">
        <f>_xlfn.IFNA(VLOOKUP($D30,#REF!,MATCH(#REF!,Ongoing_FU!$D$2:$AZ$2,0),FALSE()),0)</f>
        <v>#REF!</v>
      </c>
      <c r="AM30" s="14" t="e">
        <f>_xlfn.IFNA(VLOOKUP($D30,#REF!,MATCH(#REF!,Ongoing_FU!$D$2:$AZ$2,0),FALSE()),0)</f>
        <v>#REF!</v>
      </c>
      <c r="AN30" s="14" t="e">
        <f>_xlfn.IFNA(VLOOKUP($D30,#REF!,MATCH(#REF!,Ongoing_FU!$D$2:$AZ$2,0),FALSE()),0)</f>
        <v>#REF!</v>
      </c>
      <c r="AO30" s="14" t="e">
        <f>_xlfn.IFNA(VLOOKUP($D30,#REF!,MATCH(#REF!,Ongoing_FU!$D$2:$AZ$2,0),FALSE()),0)</f>
        <v>#REF!</v>
      </c>
      <c r="AP30" s="14" t="e">
        <f>_xlfn.IFNA(VLOOKUP($D30,#REF!,MATCH(#REF!,Ongoing_FU!$D$2:$AZ$2,0),FALSE()),0)</f>
        <v>#REF!</v>
      </c>
      <c r="AQ30" s="14" t="e">
        <f>_xlfn.IFNA(VLOOKUP($D30,#REF!,MATCH(#REF!,Ongoing_FU!$D$2:$AZ$2,0),FALSE()),0)</f>
        <v>#REF!</v>
      </c>
      <c r="AR30" s="14" t="e">
        <f>_xlfn.IFNA(VLOOKUP($D30,#REF!,MATCH(#REF!,Ongoing_FU!$D$2:$AZ$2,0),FALSE()),0)</f>
        <v>#REF!</v>
      </c>
      <c r="AS30" s="14" t="e">
        <f>_xlfn.IFNA(VLOOKUP($D30,#REF!,MATCH(#REF!,Ongoing_FU!$D$2:$AZ$2,0),FALSE()),0)</f>
        <v>#REF!</v>
      </c>
      <c r="AT30" s="14" t="e">
        <f>_xlfn.IFNA(VLOOKUP($D30,#REF!,MATCH(#REF!,Ongoing_FU!$D$2:$AZ$2,0),FALSE()),0)</f>
        <v>#REF!</v>
      </c>
      <c r="AU30" s="14" t="e">
        <f>_xlfn.IFNA(VLOOKUP($D30,#REF!,MATCH(#REF!,Ongoing_FU!$D$2:$AZ$2,0),FALSE()),0)</f>
        <v>#REF!</v>
      </c>
      <c r="AV30" s="14" t="e">
        <f>_xlfn.IFNA(VLOOKUP($D30,#REF!,MATCH(#REF!,Ongoing_FU!$D$2:$AZ$2,0),FALSE()),0)</f>
        <v>#REF!</v>
      </c>
      <c r="AW30" s="14" t="e">
        <f>_xlfn.IFNA(VLOOKUP($D30,#REF!,MATCH(#REF!,Ongoing_FU!$D$2:$AZ$2,0),FALSE()),0)</f>
        <v>#REF!</v>
      </c>
      <c r="AX30" s="14" t="e">
        <f>_xlfn.IFNA(VLOOKUP($D30,#REF!,MATCH(#REF!,Ongoing_FU!$D$2:$AZ$2,0),FALSE()),0)</f>
        <v>#REF!</v>
      </c>
    </row>
    <row r="31" spans="1:50" ht="16.5">
      <c r="A31" s="21" t="s">
        <v>176</v>
      </c>
      <c r="B31" s="21" t="s">
        <v>138</v>
      </c>
      <c r="C31" s="21" t="s">
        <v>177</v>
      </c>
      <c r="D31" s="21" t="s">
        <v>177</v>
      </c>
      <c r="E31" t="e">
        <f t="shared" si="0"/>
        <v>#REF!</v>
      </c>
      <c r="F31" s="14" t="e">
        <f>_xlfn.IFNA(VLOOKUP($D31,#REF!,MATCH(#REF!,Ongoing_FU!$D$2:$AZ$2,0),FALSE()),0)</f>
        <v>#REF!</v>
      </c>
      <c r="G31" s="14" t="e">
        <f>_xlfn.IFNA(VLOOKUP($D31,#REF!,MATCH(#REF!,Ongoing_FU!$D$2:$AZ$2,0),FALSE()),0)</f>
        <v>#REF!</v>
      </c>
      <c r="H31" s="14" t="e">
        <f>_xlfn.IFNA(VLOOKUP($D31,#REF!,MATCH(#REF!,Ongoing_FU!$D$2:$AZ$2,0),FALSE()),0)</f>
        <v>#REF!</v>
      </c>
      <c r="I31" s="14" t="e">
        <f>_xlfn.IFNA(VLOOKUP($D31,#REF!,MATCH(#REF!,Ongoing_FU!$D$2:$AZ$2,0),FALSE()),0)</f>
        <v>#REF!</v>
      </c>
      <c r="J31" s="14" t="e">
        <f>_xlfn.IFNA(VLOOKUP($D31,#REF!,MATCH(#REF!,Ongoing_FU!$D$2:$AZ$2,0),FALSE()),0)</f>
        <v>#REF!</v>
      </c>
      <c r="K31" s="14" t="e">
        <f>_xlfn.IFNA(VLOOKUP($D31,#REF!,MATCH(#REF!,Ongoing_FU!$D$2:$AZ$2,0),FALSE()),0)</f>
        <v>#REF!</v>
      </c>
      <c r="L31" s="14" t="e">
        <f>_xlfn.IFNA(VLOOKUP($D31,#REF!,MATCH(#REF!,Ongoing_FU!$D$2:$AZ$2,0),FALSE()),0)</f>
        <v>#REF!</v>
      </c>
      <c r="M31" s="14" t="e">
        <f>_xlfn.IFNA(VLOOKUP($D31,#REF!,MATCH(#REF!,Ongoing_FU!$D$2:$AZ$2,0),FALSE()),0)</f>
        <v>#REF!</v>
      </c>
      <c r="N31" s="14" t="e">
        <f>_xlfn.IFNA(VLOOKUP($D31,#REF!,MATCH(#REF!,Ongoing_FU!$D$2:$AZ$2,0),FALSE()),0)</f>
        <v>#REF!</v>
      </c>
      <c r="O31" s="14" t="e">
        <f>_xlfn.IFNA(VLOOKUP($D31,#REF!,MATCH(#REF!,Ongoing_FU!$D$2:$AZ$2,0),FALSE()),0)</f>
        <v>#REF!</v>
      </c>
      <c r="P31" s="14" t="e">
        <f>_xlfn.IFNA(VLOOKUP($D31,#REF!,MATCH(#REF!,Ongoing_FU!$D$2:$AZ$2,0),FALSE()),0)</f>
        <v>#REF!</v>
      </c>
      <c r="Q31" s="14" t="e">
        <f>_xlfn.IFNA(VLOOKUP($D31,#REF!,MATCH(#REF!,Ongoing_FU!$D$2:$AZ$2,0),FALSE()),0)</f>
        <v>#REF!</v>
      </c>
      <c r="R31" s="14" t="e">
        <f>_xlfn.IFNA(VLOOKUP($D31,#REF!,MATCH(#REF!,Ongoing_FU!$D$2:$AZ$2,0),FALSE()),0)</f>
        <v>#REF!</v>
      </c>
      <c r="S31" s="14" t="e">
        <f>_xlfn.IFNA(VLOOKUP($D31,#REF!,MATCH(#REF!,Ongoing_FU!$D$2:$AZ$2,0),FALSE()),0)</f>
        <v>#REF!</v>
      </c>
      <c r="T31" s="14" t="e">
        <f>_xlfn.IFNA(VLOOKUP($D31,#REF!,MATCH(#REF!,Ongoing_FU!$D$2:$AZ$2,0),FALSE()),0)</f>
        <v>#REF!</v>
      </c>
      <c r="U31" s="14" t="e">
        <f>_xlfn.IFNA(VLOOKUP($D31,#REF!,MATCH(#REF!,Ongoing_FU!$D$2:$AZ$2,0),FALSE()),0)</f>
        <v>#REF!</v>
      </c>
      <c r="V31" s="14" t="e">
        <f>_xlfn.IFNA(VLOOKUP($D31,#REF!,MATCH(#REF!,Ongoing_FU!$D$2:$AZ$2,0),FALSE()),0)</f>
        <v>#REF!</v>
      </c>
      <c r="W31" s="14" t="e">
        <f>_xlfn.IFNA(VLOOKUP($D31,#REF!,MATCH(#REF!,Ongoing_FU!$D$2:$AZ$2,0),FALSE()),0)</f>
        <v>#REF!</v>
      </c>
      <c r="X31" s="14" t="e">
        <f>_xlfn.IFNA(VLOOKUP($D31,#REF!,MATCH(#REF!,Ongoing_FU!$D$2:$AZ$2,0),FALSE()),0)</f>
        <v>#REF!</v>
      </c>
      <c r="Y31" s="14" t="e">
        <f>_xlfn.IFNA(VLOOKUP($D31,#REF!,MATCH(#REF!,Ongoing_FU!$D$2:$AZ$2,0),FALSE()),0)</f>
        <v>#REF!</v>
      </c>
      <c r="Z31" s="14" t="e">
        <f>_xlfn.IFNA(VLOOKUP($D31,#REF!,MATCH(#REF!,Ongoing_FU!$D$2:$AZ$2,0),FALSE()),0)</f>
        <v>#REF!</v>
      </c>
      <c r="AA31" s="14" t="e">
        <f>_xlfn.IFNA(VLOOKUP($D31,#REF!,MATCH(#REF!,Ongoing_FU!$D$2:$AZ$2,0),FALSE()),0)</f>
        <v>#REF!</v>
      </c>
      <c r="AB31" s="14" t="e">
        <f>_xlfn.IFNA(VLOOKUP($D31,#REF!,MATCH(#REF!,Ongoing_FU!$D$2:$AZ$2,0),FALSE()),0)</f>
        <v>#REF!</v>
      </c>
      <c r="AC31" s="14" t="e">
        <f>_xlfn.IFNA(VLOOKUP($D31,#REF!,MATCH(#REF!,Ongoing_FU!$D$2:$AZ$2,0),FALSE()),0)</f>
        <v>#REF!</v>
      </c>
      <c r="AD31" s="14" t="e">
        <f>_xlfn.IFNA(VLOOKUP($D31,#REF!,MATCH(#REF!,Ongoing_FU!$D$2:$AZ$2,0),FALSE()),0)</f>
        <v>#REF!</v>
      </c>
      <c r="AE31" s="14" t="e">
        <f>_xlfn.IFNA(VLOOKUP($D31,#REF!,MATCH(#REF!,Ongoing_FU!$D$2:$AZ$2,0),FALSE()),0)</f>
        <v>#REF!</v>
      </c>
      <c r="AF31" s="14" t="e">
        <f>_xlfn.IFNA(VLOOKUP($D31,#REF!,MATCH(#REF!,Ongoing_FU!$D$2:$AZ$2,0),FALSE()),0)</f>
        <v>#REF!</v>
      </c>
      <c r="AG31" s="14" t="e">
        <f>_xlfn.IFNA(VLOOKUP($D31,#REF!,MATCH(#REF!,Ongoing_FU!$D$2:$AZ$2,0),FALSE()),0)</f>
        <v>#REF!</v>
      </c>
      <c r="AH31" s="14" t="e">
        <f>_xlfn.IFNA(VLOOKUP($D31,#REF!,MATCH(#REF!,Ongoing_FU!$D$2:$AZ$2,0),FALSE()),0)</f>
        <v>#REF!</v>
      </c>
      <c r="AI31" s="14" t="e">
        <f>_xlfn.IFNA(VLOOKUP($D31,#REF!,MATCH(#REF!,Ongoing_FU!$D$2:$AZ$2,0),FALSE()),0)</f>
        <v>#REF!</v>
      </c>
      <c r="AJ31" s="14" t="e">
        <f>_xlfn.IFNA(VLOOKUP($D31,#REF!,MATCH(#REF!,Ongoing_FU!$D$2:$AZ$2,0),FALSE()),0)</f>
        <v>#REF!</v>
      </c>
      <c r="AK31" s="14" t="e">
        <f>_xlfn.IFNA(VLOOKUP($D31,#REF!,MATCH(#REF!,Ongoing_FU!$D$2:$AZ$2,0),FALSE()),0)</f>
        <v>#REF!</v>
      </c>
      <c r="AL31" s="14" t="e">
        <f>_xlfn.IFNA(VLOOKUP($D31,#REF!,MATCH(#REF!,Ongoing_FU!$D$2:$AZ$2,0),FALSE()),0)</f>
        <v>#REF!</v>
      </c>
      <c r="AM31" s="14" t="e">
        <f>_xlfn.IFNA(VLOOKUP($D31,#REF!,MATCH(#REF!,Ongoing_FU!$D$2:$AZ$2,0),FALSE()),0)</f>
        <v>#REF!</v>
      </c>
      <c r="AN31" s="14" t="e">
        <f>_xlfn.IFNA(VLOOKUP($D31,#REF!,MATCH(#REF!,Ongoing_FU!$D$2:$AZ$2,0),FALSE()),0)</f>
        <v>#REF!</v>
      </c>
      <c r="AO31" s="14" t="e">
        <f>_xlfn.IFNA(VLOOKUP($D31,#REF!,MATCH(#REF!,Ongoing_FU!$D$2:$AZ$2,0),FALSE()),0)</f>
        <v>#REF!</v>
      </c>
      <c r="AP31" s="14" t="e">
        <f>_xlfn.IFNA(VLOOKUP($D31,#REF!,MATCH(#REF!,Ongoing_FU!$D$2:$AZ$2,0),FALSE()),0)</f>
        <v>#REF!</v>
      </c>
      <c r="AQ31" s="14" t="e">
        <f>_xlfn.IFNA(VLOOKUP($D31,#REF!,MATCH(#REF!,Ongoing_FU!$D$2:$AZ$2,0),FALSE()),0)</f>
        <v>#REF!</v>
      </c>
      <c r="AR31" s="14" t="e">
        <f>_xlfn.IFNA(VLOOKUP($D31,#REF!,MATCH(#REF!,Ongoing_FU!$D$2:$AZ$2,0),FALSE()),0)</f>
        <v>#REF!</v>
      </c>
      <c r="AS31" s="14" t="e">
        <f>_xlfn.IFNA(VLOOKUP($D31,#REF!,MATCH(#REF!,Ongoing_FU!$D$2:$AZ$2,0),FALSE()),0)</f>
        <v>#REF!</v>
      </c>
      <c r="AT31" s="14" t="e">
        <f>_xlfn.IFNA(VLOOKUP($D31,#REF!,MATCH(#REF!,Ongoing_FU!$D$2:$AZ$2,0),FALSE()),0)</f>
        <v>#REF!</v>
      </c>
      <c r="AU31" s="14" t="e">
        <f>_xlfn.IFNA(VLOOKUP($D31,#REF!,MATCH(#REF!,Ongoing_FU!$D$2:$AZ$2,0),FALSE()),0)</f>
        <v>#REF!</v>
      </c>
      <c r="AV31" s="14" t="e">
        <f>_xlfn.IFNA(VLOOKUP($D31,#REF!,MATCH(#REF!,Ongoing_FU!$D$2:$AZ$2,0),FALSE()),0)</f>
        <v>#REF!</v>
      </c>
      <c r="AW31" s="14" t="e">
        <f>_xlfn.IFNA(VLOOKUP($D31,#REF!,MATCH(#REF!,Ongoing_FU!$D$2:$AZ$2,0),FALSE()),0)</f>
        <v>#REF!</v>
      </c>
      <c r="AX31" s="14" t="e">
        <f>_xlfn.IFNA(VLOOKUP($D31,#REF!,MATCH(#REF!,Ongoing_FU!$D$2:$AZ$2,0),FALSE()),0)</f>
        <v>#REF!</v>
      </c>
    </row>
    <row r="32" spans="1:50" ht="16.5">
      <c r="A32" s="21" t="s">
        <v>178</v>
      </c>
      <c r="B32" s="21" t="s">
        <v>138</v>
      </c>
      <c r="C32" s="21" t="s">
        <v>179</v>
      </c>
      <c r="D32" s="21" t="s">
        <v>179</v>
      </c>
      <c r="E32" t="e">
        <f t="shared" si="0"/>
        <v>#REF!</v>
      </c>
      <c r="F32" s="14" t="e">
        <f>_xlfn.IFNA(VLOOKUP($D32,#REF!,MATCH(#REF!,Ongoing_FU!$D$2:$AZ$2,0),FALSE()),0)</f>
        <v>#REF!</v>
      </c>
      <c r="G32" s="14" t="e">
        <f>_xlfn.IFNA(VLOOKUP($D32,#REF!,MATCH(#REF!,Ongoing_FU!$D$2:$AZ$2,0),FALSE()),0)</f>
        <v>#REF!</v>
      </c>
      <c r="H32" s="14" t="e">
        <f>_xlfn.IFNA(VLOOKUP($D32,#REF!,MATCH(#REF!,Ongoing_FU!$D$2:$AZ$2,0),FALSE()),0)</f>
        <v>#REF!</v>
      </c>
      <c r="I32" s="14" t="e">
        <f>_xlfn.IFNA(VLOOKUP($D32,#REF!,MATCH(#REF!,Ongoing_FU!$D$2:$AZ$2,0),FALSE()),0)</f>
        <v>#REF!</v>
      </c>
      <c r="J32" s="14" t="e">
        <f>_xlfn.IFNA(VLOOKUP($D32,#REF!,MATCH(#REF!,Ongoing_FU!$D$2:$AZ$2,0),FALSE()),0)</f>
        <v>#REF!</v>
      </c>
      <c r="K32" s="14" t="e">
        <f>_xlfn.IFNA(VLOOKUP($D32,#REF!,MATCH(#REF!,Ongoing_FU!$D$2:$AZ$2,0),FALSE()),0)</f>
        <v>#REF!</v>
      </c>
      <c r="L32" s="14" t="e">
        <f>_xlfn.IFNA(VLOOKUP($D32,#REF!,MATCH(#REF!,Ongoing_FU!$D$2:$AZ$2,0),FALSE()),0)</f>
        <v>#REF!</v>
      </c>
      <c r="M32" s="14" t="e">
        <f>_xlfn.IFNA(VLOOKUP($D32,#REF!,MATCH(#REF!,Ongoing_FU!$D$2:$AZ$2,0),FALSE()),0)</f>
        <v>#REF!</v>
      </c>
      <c r="N32" s="14" t="e">
        <f>_xlfn.IFNA(VLOOKUP($D32,#REF!,MATCH(#REF!,Ongoing_FU!$D$2:$AZ$2,0),FALSE()),0)</f>
        <v>#REF!</v>
      </c>
      <c r="O32" s="14" t="e">
        <f>_xlfn.IFNA(VLOOKUP($D32,#REF!,MATCH(#REF!,Ongoing_FU!$D$2:$AZ$2,0),FALSE()),0)</f>
        <v>#REF!</v>
      </c>
      <c r="P32" s="14" t="e">
        <f>_xlfn.IFNA(VLOOKUP($D32,#REF!,MATCH(#REF!,Ongoing_FU!$D$2:$AZ$2,0),FALSE()),0)</f>
        <v>#REF!</v>
      </c>
      <c r="Q32" s="14" t="e">
        <f>_xlfn.IFNA(VLOOKUP($D32,#REF!,MATCH(#REF!,Ongoing_FU!$D$2:$AZ$2,0),FALSE()),0)</f>
        <v>#REF!</v>
      </c>
      <c r="R32" s="14" t="e">
        <f>_xlfn.IFNA(VLOOKUP($D32,#REF!,MATCH(#REF!,Ongoing_FU!$D$2:$AZ$2,0),FALSE()),0)</f>
        <v>#REF!</v>
      </c>
      <c r="S32" s="14" t="e">
        <f>_xlfn.IFNA(VLOOKUP($D32,#REF!,MATCH(#REF!,Ongoing_FU!$D$2:$AZ$2,0),FALSE()),0)</f>
        <v>#REF!</v>
      </c>
      <c r="T32" s="14" t="e">
        <f>_xlfn.IFNA(VLOOKUP($D32,#REF!,MATCH(#REF!,Ongoing_FU!$D$2:$AZ$2,0),FALSE()),0)</f>
        <v>#REF!</v>
      </c>
      <c r="U32" s="14" t="e">
        <f>_xlfn.IFNA(VLOOKUP($D32,#REF!,MATCH(#REF!,Ongoing_FU!$D$2:$AZ$2,0),FALSE()),0)</f>
        <v>#REF!</v>
      </c>
      <c r="V32" s="14" t="e">
        <f>_xlfn.IFNA(VLOOKUP($D32,#REF!,MATCH(#REF!,Ongoing_FU!$D$2:$AZ$2,0),FALSE()),0)</f>
        <v>#REF!</v>
      </c>
      <c r="W32" s="14" t="e">
        <f>_xlfn.IFNA(VLOOKUP($D32,#REF!,MATCH(#REF!,Ongoing_FU!$D$2:$AZ$2,0),FALSE()),0)</f>
        <v>#REF!</v>
      </c>
      <c r="X32" s="14" t="e">
        <f>_xlfn.IFNA(VLOOKUP($D32,#REF!,MATCH(#REF!,Ongoing_FU!$D$2:$AZ$2,0),FALSE()),0)</f>
        <v>#REF!</v>
      </c>
      <c r="Y32" s="14" t="e">
        <f>_xlfn.IFNA(VLOOKUP($D32,#REF!,MATCH(#REF!,Ongoing_FU!$D$2:$AZ$2,0),FALSE()),0)</f>
        <v>#REF!</v>
      </c>
      <c r="Z32" s="14" t="e">
        <f>_xlfn.IFNA(VLOOKUP($D32,#REF!,MATCH(#REF!,Ongoing_FU!$D$2:$AZ$2,0),FALSE()),0)</f>
        <v>#REF!</v>
      </c>
      <c r="AA32" s="14" t="e">
        <f>_xlfn.IFNA(VLOOKUP($D32,#REF!,MATCH(#REF!,Ongoing_FU!$D$2:$AZ$2,0),FALSE()),0)</f>
        <v>#REF!</v>
      </c>
      <c r="AB32" s="14" t="e">
        <f>_xlfn.IFNA(VLOOKUP($D32,#REF!,MATCH(#REF!,Ongoing_FU!$D$2:$AZ$2,0),FALSE()),0)</f>
        <v>#REF!</v>
      </c>
      <c r="AC32" s="14" t="e">
        <f>_xlfn.IFNA(VLOOKUP($D32,#REF!,MATCH(#REF!,Ongoing_FU!$D$2:$AZ$2,0),FALSE()),0)</f>
        <v>#REF!</v>
      </c>
      <c r="AD32" s="14" t="e">
        <f>_xlfn.IFNA(VLOOKUP($D32,#REF!,MATCH(#REF!,Ongoing_FU!$D$2:$AZ$2,0),FALSE()),0)</f>
        <v>#REF!</v>
      </c>
      <c r="AE32" s="14" t="e">
        <f>_xlfn.IFNA(VLOOKUP($D32,#REF!,MATCH(#REF!,Ongoing_FU!$D$2:$AZ$2,0),FALSE()),0)</f>
        <v>#REF!</v>
      </c>
      <c r="AF32" s="14" t="e">
        <f>_xlfn.IFNA(VLOOKUP($D32,#REF!,MATCH(#REF!,Ongoing_FU!$D$2:$AZ$2,0),FALSE()),0)</f>
        <v>#REF!</v>
      </c>
      <c r="AG32" s="14" t="e">
        <f>_xlfn.IFNA(VLOOKUP($D32,#REF!,MATCH(#REF!,Ongoing_FU!$D$2:$AZ$2,0),FALSE()),0)</f>
        <v>#REF!</v>
      </c>
      <c r="AH32" s="14" t="e">
        <f>_xlfn.IFNA(VLOOKUP($D32,#REF!,MATCH(#REF!,Ongoing_FU!$D$2:$AZ$2,0),FALSE()),0)</f>
        <v>#REF!</v>
      </c>
      <c r="AI32" s="14" t="e">
        <f>_xlfn.IFNA(VLOOKUP($D32,#REF!,MATCH(#REF!,Ongoing_FU!$D$2:$AZ$2,0),FALSE()),0)</f>
        <v>#REF!</v>
      </c>
      <c r="AJ32" s="14" t="e">
        <f>_xlfn.IFNA(VLOOKUP($D32,#REF!,MATCH(#REF!,Ongoing_FU!$D$2:$AZ$2,0),FALSE()),0)</f>
        <v>#REF!</v>
      </c>
      <c r="AK32" s="14" t="e">
        <f>_xlfn.IFNA(VLOOKUP($D32,#REF!,MATCH(#REF!,Ongoing_FU!$D$2:$AZ$2,0),FALSE()),0)</f>
        <v>#REF!</v>
      </c>
      <c r="AL32" s="14" t="e">
        <f>_xlfn.IFNA(VLOOKUP($D32,#REF!,MATCH(#REF!,Ongoing_FU!$D$2:$AZ$2,0),FALSE()),0)</f>
        <v>#REF!</v>
      </c>
      <c r="AM32" s="14" t="e">
        <f>_xlfn.IFNA(VLOOKUP($D32,#REF!,MATCH(#REF!,Ongoing_FU!$D$2:$AZ$2,0),FALSE()),0)</f>
        <v>#REF!</v>
      </c>
      <c r="AN32" s="14" t="e">
        <f>_xlfn.IFNA(VLOOKUP($D32,#REF!,MATCH(#REF!,Ongoing_FU!$D$2:$AZ$2,0),FALSE()),0)</f>
        <v>#REF!</v>
      </c>
      <c r="AO32" s="14" t="e">
        <f>_xlfn.IFNA(VLOOKUP($D32,#REF!,MATCH(#REF!,Ongoing_FU!$D$2:$AZ$2,0),FALSE()),0)</f>
        <v>#REF!</v>
      </c>
      <c r="AP32" s="14" t="e">
        <f>_xlfn.IFNA(VLOOKUP($D32,#REF!,MATCH(#REF!,Ongoing_FU!$D$2:$AZ$2,0),FALSE()),0)</f>
        <v>#REF!</v>
      </c>
      <c r="AQ32" s="14" t="e">
        <f>_xlfn.IFNA(VLOOKUP($D32,#REF!,MATCH(#REF!,Ongoing_FU!$D$2:$AZ$2,0),FALSE()),0)</f>
        <v>#REF!</v>
      </c>
      <c r="AR32" s="14" t="e">
        <f>_xlfn.IFNA(VLOOKUP($D32,#REF!,MATCH(#REF!,Ongoing_FU!$D$2:$AZ$2,0),FALSE()),0)</f>
        <v>#REF!</v>
      </c>
      <c r="AS32" s="14" t="e">
        <f>_xlfn.IFNA(VLOOKUP($D32,#REF!,MATCH(#REF!,Ongoing_FU!$D$2:$AZ$2,0),FALSE()),0)</f>
        <v>#REF!</v>
      </c>
      <c r="AT32" s="14" t="e">
        <f>_xlfn.IFNA(VLOOKUP($D32,#REF!,MATCH(#REF!,Ongoing_FU!$D$2:$AZ$2,0),FALSE()),0)</f>
        <v>#REF!</v>
      </c>
      <c r="AU32" s="14" t="e">
        <f>_xlfn.IFNA(VLOOKUP($D32,#REF!,MATCH(#REF!,Ongoing_FU!$D$2:$AZ$2,0),FALSE()),0)</f>
        <v>#REF!</v>
      </c>
      <c r="AV32" s="14" t="e">
        <f>_xlfn.IFNA(VLOOKUP($D32,#REF!,MATCH(#REF!,Ongoing_FU!$D$2:$AZ$2,0),FALSE()),0)</f>
        <v>#REF!</v>
      </c>
      <c r="AW32" s="14" t="e">
        <f>_xlfn.IFNA(VLOOKUP($D32,#REF!,MATCH(#REF!,Ongoing_FU!$D$2:$AZ$2,0),FALSE()),0)</f>
        <v>#REF!</v>
      </c>
      <c r="AX32" s="14" t="e">
        <f>_xlfn.IFNA(VLOOKUP($D32,#REF!,MATCH(#REF!,Ongoing_FU!$D$2:$AZ$2,0),FALSE()),0)</f>
        <v>#REF!</v>
      </c>
    </row>
    <row r="33" spans="1:50" ht="16.5">
      <c r="A33" s="20" t="s">
        <v>133</v>
      </c>
      <c r="B33" s="20" t="s">
        <v>180</v>
      </c>
      <c r="C33" s="20" t="s">
        <v>181</v>
      </c>
      <c r="D33" s="20" t="s">
        <v>182</v>
      </c>
      <c r="E33" t="e">
        <f t="shared" si="0"/>
        <v>#REF!</v>
      </c>
      <c r="F33" s="14" t="e">
        <f>_xlfn.IFNA(VLOOKUP($D33,#REF!,MATCH(#REF!,Ongoing_FU!$D$2:$AZ$2,0),FALSE()),0)</f>
        <v>#REF!</v>
      </c>
      <c r="G33" s="14" t="e">
        <f>_xlfn.IFNA(VLOOKUP($D33,#REF!,MATCH(#REF!,Ongoing_FU!$D$2:$AZ$2,0),FALSE()),0)</f>
        <v>#REF!</v>
      </c>
      <c r="H33" s="14" t="e">
        <f>_xlfn.IFNA(VLOOKUP($D33,#REF!,MATCH(#REF!,Ongoing_FU!$D$2:$AZ$2,0),FALSE()),0)</f>
        <v>#REF!</v>
      </c>
      <c r="I33" s="14" t="e">
        <f>_xlfn.IFNA(VLOOKUP($D33,#REF!,MATCH(#REF!,Ongoing_FU!$D$2:$AZ$2,0),FALSE()),0)</f>
        <v>#REF!</v>
      </c>
      <c r="J33" s="14" t="e">
        <f>_xlfn.IFNA(VLOOKUP($D33,#REF!,MATCH(#REF!,Ongoing_FU!$D$2:$AZ$2,0),FALSE()),0)</f>
        <v>#REF!</v>
      </c>
      <c r="K33" s="14" t="e">
        <f>_xlfn.IFNA(VLOOKUP($D33,#REF!,MATCH(#REF!,Ongoing_FU!$D$2:$AZ$2,0),FALSE()),0)</f>
        <v>#REF!</v>
      </c>
      <c r="L33" s="14" t="e">
        <f>_xlfn.IFNA(VLOOKUP($D33,#REF!,MATCH(#REF!,Ongoing_FU!$D$2:$AZ$2,0),FALSE()),0)</f>
        <v>#REF!</v>
      </c>
      <c r="M33" s="14" t="e">
        <f>_xlfn.IFNA(VLOOKUP($D33,#REF!,MATCH(#REF!,Ongoing_FU!$D$2:$AZ$2,0),FALSE()),0)</f>
        <v>#REF!</v>
      </c>
      <c r="N33" s="14" t="e">
        <f>_xlfn.IFNA(VLOOKUP($D33,#REF!,MATCH(#REF!,Ongoing_FU!$D$2:$AZ$2,0),FALSE()),0)</f>
        <v>#REF!</v>
      </c>
      <c r="O33" s="14" t="e">
        <f>_xlfn.IFNA(VLOOKUP($D33,#REF!,MATCH(#REF!,Ongoing_FU!$D$2:$AZ$2,0),FALSE()),0)</f>
        <v>#REF!</v>
      </c>
      <c r="P33" s="14" t="e">
        <f>_xlfn.IFNA(VLOOKUP($D33,#REF!,MATCH(#REF!,Ongoing_FU!$D$2:$AZ$2,0),FALSE()),0)</f>
        <v>#REF!</v>
      </c>
      <c r="Q33" s="14" t="e">
        <f>_xlfn.IFNA(VLOOKUP($D33,#REF!,MATCH(#REF!,Ongoing_FU!$D$2:$AZ$2,0),FALSE()),0)</f>
        <v>#REF!</v>
      </c>
      <c r="R33" s="14" t="e">
        <f>_xlfn.IFNA(VLOOKUP($D33,#REF!,MATCH(#REF!,Ongoing_FU!$D$2:$AZ$2,0),FALSE()),0)</f>
        <v>#REF!</v>
      </c>
      <c r="S33" s="14" t="e">
        <f>_xlfn.IFNA(VLOOKUP($D33,#REF!,MATCH(#REF!,Ongoing_FU!$D$2:$AZ$2,0),FALSE()),0)</f>
        <v>#REF!</v>
      </c>
      <c r="T33" s="14" t="e">
        <f>_xlfn.IFNA(VLOOKUP($D33,#REF!,MATCH(#REF!,Ongoing_FU!$D$2:$AZ$2,0),FALSE()),0)</f>
        <v>#REF!</v>
      </c>
      <c r="U33" s="14" t="e">
        <f>_xlfn.IFNA(VLOOKUP($D33,#REF!,MATCH(#REF!,Ongoing_FU!$D$2:$AZ$2,0),FALSE()),0)</f>
        <v>#REF!</v>
      </c>
      <c r="V33" s="14" t="e">
        <f>_xlfn.IFNA(VLOOKUP($D33,#REF!,MATCH(#REF!,Ongoing_FU!$D$2:$AZ$2,0),FALSE()),0)</f>
        <v>#REF!</v>
      </c>
      <c r="W33" s="14" t="e">
        <f>_xlfn.IFNA(VLOOKUP($D33,#REF!,MATCH(#REF!,Ongoing_FU!$D$2:$AZ$2,0),FALSE()),0)</f>
        <v>#REF!</v>
      </c>
      <c r="X33" s="14" t="e">
        <f>_xlfn.IFNA(VLOOKUP($D33,#REF!,MATCH(#REF!,Ongoing_FU!$D$2:$AZ$2,0),FALSE()),0)</f>
        <v>#REF!</v>
      </c>
      <c r="Y33" s="14" t="e">
        <f>_xlfn.IFNA(VLOOKUP($D33,#REF!,MATCH(#REF!,Ongoing_FU!$D$2:$AZ$2,0),FALSE()),0)</f>
        <v>#REF!</v>
      </c>
      <c r="Z33" s="14" t="e">
        <f>_xlfn.IFNA(VLOOKUP($D33,#REF!,MATCH(#REF!,Ongoing_FU!$D$2:$AZ$2,0),FALSE()),0)</f>
        <v>#REF!</v>
      </c>
      <c r="AA33" s="14" t="e">
        <f>_xlfn.IFNA(VLOOKUP($D33,#REF!,MATCH(#REF!,Ongoing_FU!$D$2:$AZ$2,0),FALSE()),0)</f>
        <v>#REF!</v>
      </c>
      <c r="AB33" s="14" t="e">
        <f>_xlfn.IFNA(VLOOKUP($D33,#REF!,MATCH(#REF!,Ongoing_FU!$D$2:$AZ$2,0),FALSE()),0)</f>
        <v>#REF!</v>
      </c>
      <c r="AC33" s="14" t="e">
        <f>_xlfn.IFNA(VLOOKUP($D33,#REF!,MATCH(#REF!,Ongoing_FU!$D$2:$AZ$2,0),FALSE()),0)</f>
        <v>#REF!</v>
      </c>
      <c r="AD33" s="14" t="e">
        <f>_xlfn.IFNA(VLOOKUP($D33,#REF!,MATCH(#REF!,Ongoing_FU!$D$2:$AZ$2,0),FALSE()),0)</f>
        <v>#REF!</v>
      </c>
      <c r="AE33" s="14" t="e">
        <f>_xlfn.IFNA(VLOOKUP($D33,#REF!,MATCH(#REF!,Ongoing_FU!$D$2:$AZ$2,0),FALSE()),0)</f>
        <v>#REF!</v>
      </c>
      <c r="AF33" s="14" t="e">
        <f>_xlfn.IFNA(VLOOKUP($D33,#REF!,MATCH(#REF!,Ongoing_FU!$D$2:$AZ$2,0),FALSE()),0)</f>
        <v>#REF!</v>
      </c>
      <c r="AG33" s="14" t="e">
        <f>_xlfn.IFNA(VLOOKUP($D33,#REF!,MATCH(#REF!,Ongoing_FU!$D$2:$AZ$2,0),FALSE()),0)</f>
        <v>#REF!</v>
      </c>
      <c r="AH33" s="14" t="e">
        <f>_xlfn.IFNA(VLOOKUP($D33,#REF!,MATCH(#REF!,Ongoing_FU!$D$2:$AZ$2,0),FALSE()),0)</f>
        <v>#REF!</v>
      </c>
      <c r="AI33" s="14" t="e">
        <f>_xlfn.IFNA(VLOOKUP($D33,#REF!,MATCH(#REF!,Ongoing_FU!$D$2:$AZ$2,0),FALSE()),0)</f>
        <v>#REF!</v>
      </c>
      <c r="AJ33" s="14" t="e">
        <f>_xlfn.IFNA(VLOOKUP($D33,#REF!,MATCH(#REF!,Ongoing_FU!$D$2:$AZ$2,0),FALSE()),0)</f>
        <v>#REF!</v>
      </c>
      <c r="AK33" s="14" t="e">
        <f>_xlfn.IFNA(VLOOKUP($D33,#REF!,MATCH(#REF!,Ongoing_FU!$D$2:$AZ$2,0),FALSE()),0)</f>
        <v>#REF!</v>
      </c>
      <c r="AL33" s="14" t="e">
        <f>_xlfn.IFNA(VLOOKUP($D33,#REF!,MATCH(#REF!,Ongoing_FU!$D$2:$AZ$2,0),FALSE()),0)</f>
        <v>#REF!</v>
      </c>
      <c r="AM33" s="14" t="e">
        <f>_xlfn.IFNA(VLOOKUP($D33,#REF!,MATCH(#REF!,Ongoing_FU!$D$2:$AZ$2,0),FALSE()),0)</f>
        <v>#REF!</v>
      </c>
      <c r="AN33" s="14" t="e">
        <f>_xlfn.IFNA(VLOOKUP($D33,#REF!,MATCH(#REF!,Ongoing_FU!$D$2:$AZ$2,0),FALSE()),0)</f>
        <v>#REF!</v>
      </c>
      <c r="AO33" s="14" t="e">
        <f>_xlfn.IFNA(VLOOKUP($D33,#REF!,MATCH(#REF!,Ongoing_FU!$D$2:$AZ$2,0),FALSE()),0)</f>
        <v>#REF!</v>
      </c>
      <c r="AP33" s="14" t="e">
        <f>_xlfn.IFNA(VLOOKUP($D33,#REF!,MATCH(#REF!,Ongoing_FU!$D$2:$AZ$2,0),FALSE()),0)</f>
        <v>#REF!</v>
      </c>
      <c r="AQ33" s="14" t="e">
        <f>_xlfn.IFNA(VLOOKUP($D33,#REF!,MATCH(#REF!,Ongoing_FU!$D$2:$AZ$2,0),FALSE()),0)</f>
        <v>#REF!</v>
      </c>
      <c r="AR33" s="14" t="e">
        <f>_xlfn.IFNA(VLOOKUP($D33,#REF!,MATCH(#REF!,Ongoing_FU!$D$2:$AZ$2,0),FALSE()),0)</f>
        <v>#REF!</v>
      </c>
      <c r="AS33" s="14" t="e">
        <f>_xlfn.IFNA(VLOOKUP($D33,#REF!,MATCH(#REF!,Ongoing_FU!$D$2:$AZ$2,0),FALSE()),0)</f>
        <v>#REF!</v>
      </c>
      <c r="AT33" s="14" t="e">
        <f>_xlfn.IFNA(VLOOKUP($D33,#REF!,MATCH(#REF!,Ongoing_FU!$D$2:$AZ$2,0),FALSE()),0)</f>
        <v>#REF!</v>
      </c>
      <c r="AU33" s="14" t="e">
        <f>_xlfn.IFNA(VLOOKUP($D33,#REF!,MATCH(#REF!,Ongoing_FU!$D$2:$AZ$2,0),FALSE()),0)</f>
        <v>#REF!</v>
      </c>
      <c r="AV33" s="14" t="e">
        <f>_xlfn.IFNA(VLOOKUP($D33,#REF!,MATCH(#REF!,Ongoing_FU!$D$2:$AZ$2,0),FALSE()),0)</f>
        <v>#REF!</v>
      </c>
      <c r="AW33" s="14" t="e">
        <f>_xlfn.IFNA(VLOOKUP($D33,#REF!,MATCH(#REF!,Ongoing_FU!$D$2:$AZ$2,0),FALSE()),0)</f>
        <v>#REF!</v>
      </c>
      <c r="AX33" s="14" t="e">
        <f>_xlfn.IFNA(VLOOKUP($D33,#REF!,MATCH(#REF!,Ongoing_FU!$D$2:$AZ$2,0),FALSE()),0)</f>
        <v>#REF!</v>
      </c>
    </row>
    <row r="34" spans="1:50" ht="16.5">
      <c r="A34" s="20" t="s">
        <v>133</v>
      </c>
      <c r="B34" s="20" t="s">
        <v>180</v>
      </c>
      <c r="C34" s="20" t="s">
        <v>183</v>
      </c>
      <c r="D34" s="20" t="s">
        <v>184</v>
      </c>
      <c r="E34" t="e">
        <f t="shared" si="0"/>
        <v>#REF!</v>
      </c>
      <c r="F34" s="14" t="e">
        <f>_xlfn.IFNA(VLOOKUP($D34,#REF!,MATCH(#REF!,Ongoing_FU!$D$2:$AZ$2,0),FALSE()),0)</f>
        <v>#REF!</v>
      </c>
      <c r="G34" s="14" t="e">
        <f>_xlfn.IFNA(VLOOKUP($D34,#REF!,MATCH(#REF!,Ongoing_FU!$D$2:$AZ$2,0),FALSE()),0)</f>
        <v>#REF!</v>
      </c>
      <c r="H34" s="14" t="e">
        <f>_xlfn.IFNA(VLOOKUP($D34,#REF!,MATCH(#REF!,Ongoing_FU!$D$2:$AZ$2,0),FALSE()),0)</f>
        <v>#REF!</v>
      </c>
      <c r="I34" s="14" t="e">
        <f>_xlfn.IFNA(VLOOKUP($D34,#REF!,MATCH(#REF!,Ongoing_FU!$D$2:$AZ$2,0),FALSE()),0)</f>
        <v>#REF!</v>
      </c>
      <c r="J34" s="14" t="e">
        <f>_xlfn.IFNA(VLOOKUP($D34,#REF!,MATCH(#REF!,Ongoing_FU!$D$2:$AZ$2,0),FALSE()),0)</f>
        <v>#REF!</v>
      </c>
      <c r="K34" s="14" t="e">
        <f>_xlfn.IFNA(VLOOKUP($D34,#REF!,MATCH(#REF!,Ongoing_FU!$D$2:$AZ$2,0),FALSE()),0)</f>
        <v>#REF!</v>
      </c>
      <c r="L34" s="14" t="e">
        <f>_xlfn.IFNA(VLOOKUP($D34,#REF!,MATCH(#REF!,Ongoing_FU!$D$2:$AZ$2,0),FALSE()),0)</f>
        <v>#REF!</v>
      </c>
      <c r="M34" s="14" t="e">
        <f>_xlfn.IFNA(VLOOKUP($D34,#REF!,MATCH(#REF!,Ongoing_FU!$D$2:$AZ$2,0),FALSE()),0)</f>
        <v>#REF!</v>
      </c>
      <c r="N34" s="14" t="e">
        <f>_xlfn.IFNA(VLOOKUP($D34,#REF!,MATCH(#REF!,Ongoing_FU!$D$2:$AZ$2,0),FALSE()),0)</f>
        <v>#REF!</v>
      </c>
      <c r="O34" s="14" t="e">
        <f>_xlfn.IFNA(VLOOKUP($D34,#REF!,MATCH(#REF!,Ongoing_FU!$D$2:$AZ$2,0),FALSE()),0)</f>
        <v>#REF!</v>
      </c>
      <c r="P34" s="14" t="e">
        <f>_xlfn.IFNA(VLOOKUP($D34,#REF!,MATCH(#REF!,Ongoing_FU!$D$2:$AZ$2,0),FALSE()),0)</f>
        <v>#REF!</v>
      </c>
      <c r="Q34" s="14" t="e">
        <f>_xlfn.IFNA(VLOOKUP($D34,#REF!,MATCH(#REF!,Ongoing_FU!$D$2:$AZ$2,0),FALSE()),0)</f>
        <v>#REF!</v>
      </c>
      <c r="R34" s="14" t="e">
        <f>_xlfn.IFNA(VLOOKUP($D34,#REF!,MATCH(#REF!,Ongoing_FU!$D$2:$AZ$2,0),FALSE()),0)</f>
        <v>#REF!</v>
      </c>
      <c r="S34" s="14" t="e">
        <f>_xlfn.IFNA(VLOOKUP($D34,#REF!,MATCH(#REF!,Ongoing_FU!$D$2:$AZ$2,0),FALSE()),0)</f>
        <v>#REF!</v>
      </c>
      <c r="T34" s="14" t="e">
        <f>_xlfn.IFNA(VLOOKUP($D34,#REF!,MATCH(#REF!,Ongoing_FU!$D$2:$AZ$2,0),FALSE()),0)</f>
        <v>#REF!</v>
      </c>
      <c r="U34" s="14" t="e">
        <f>_xlfn.IFNA(VLOOKUP($D34,#REF!,MATCH(#REF!,Ongoing_FU!$D$2:$AZ$2,0),FALSE()),0)</f>
        <v>#REF!</v>
      </c>
      <c r="V34" s="14" t="e">
        <f>_xlfn.IFNA(VLOOKUP($D34,#REF!,MATCH(#REF!,Ongoing_FU!$D$2:$AZ$2,0),FALSE()),0)</f>
        <v>#REF!</v>
      </c>
      <c r="W34" s="14" t="e">
        <f>_xlfn.IFNA(VLOOKUP($D34,#REF!,MATCH(#REF!,Ongoing_FU!$D$2:$AZ$2,0),FALSE()),0)</f>
        <v>#REF!</v>
      </c>
      <c r="X34" s="14" t="e">
        <f>_xlfn.IFNA(VLOOKUP($D34,#REF!,MATCH(#REF!,Ongoing_FU!$D$2:$AZ$2,0),FALSE()),0)</f>
        <v>#REF!</v>
      </c>
      <c r="Y34" s="14" t="e">
        <f>_xlfn.IFNA(VLOOKUP($D34,#REF!,MATCH(#REF!,Ongoing_FU!$D$2:$AZ$2,0),FALSE()),0)</f>
        <v>#REF!</v>
      </c>
      <c r="Z34" s="14" t="e">
        <f>_xlfn.IFNA(VLOOKUP($D34,#REF!,MATCH(#REF!,Ongoing_FU!$D$2:$AZ$2,0),FALSE()),0)</f>
        <v>#REF!</v>
      </c>
      <c r="AA34" s="14" t="e">
        <f>_xlfn.IFNA(VLOOKUP($D34,#REF!,MATCH(#REF!,Ongoing_FU!$D$2:$AZ$2,0),FALSE()),0)</f>
        <v>#REF!</v>
      </c>
      <c r="AB34" s="14" t="e">
        <f>_xlfn.IFNA(VLOOKUP($D34,#REF!,MATCH(#REF!,Ongoing_FU!$D$2:$AZ$2,0),FALSE()),0)</f>
        <v>#REF!</v>
      </c>
      <c r="AC34" s="14" t="e">
        <f>_xlfn.IFNA(VLOOKUP($D34,#REF!,MATCH(#REF!,Ongoing_FU!$D$2:$AZ$2,0),FALSE()),0)</f>
        <v>#REF!</v>
      </c>
      <c r="AD34" s="14" t="e">
        <f>_xlfn.IFNA(VLOOKUP($D34,#REF!,MATCH(#REF!,Ongoing_FU!$D$2:$AZ$2,0),FALSE()),0)</f>
        <v>#REF!</v>
      </c>
      <c r="AE34" s="14" t="e">
        <f>_xlfn.IFNA(VLOOKUP($D34,#REF!,MATCH(#REF!,Ongoing_FU!$D$2:$AZ$2,0),FALSE()),0)</f>
        <v>#REF!</v>
      </c>
      <c r="AF34" s="14" t="e">
        <f>_xlfn.IFNA(VLOOKUP($D34,#REF!,MATCH(#REF!,Ongoing_FU!$D$2:$AZ$2,0),FALSE()),0)</f>
        <v>#REF!</v>
      </c>
      <c r="AG34" s="14" t="e">
        <f>_xlfn.IFNA(VLOOKUP($D34,#REF!,MATCH(#REF!,Ongoing_FU!$D$2:$AZ$2,0),FALSE()),0)</f>
        <v>#REF!</v>
      </c>
      <c r="AH34" s="14" t="e">
        <f>_xlfn.IFNA(VLOOKUP($D34,#REF!,MATCH(#REF!,Ongoing_FU!$D$2:$AZ$2,0),FALSE()),0)</f>
        <v>#REF!</v>
      </c>
      <c r="AI34" s="14" t="e">
        <f>_xlfn.IFNA(VLOOKUP($D34,#REF!,MATCH(#REF!,Ongoing_FU!$D$2:$AZ$2,0),FALSE()),0)</f>
        <v>#REF!</v>
      </c>
      <c r="AJ34" s="14" t="e">
        <f>_xlfn.IFNA(VLOOKUP($D34,#REF!,MATCH(#REF!,Ongoing_FU!$D$2:$AZ$2,0),FALSE()),0)</f>
        <v>#REF!</v>
      </c>
      <c r="AK34" s="14" t="e">
        <f>_xlfn.IFNA(VLOOKUP($D34,#REF!,MATCH(#REF!,Ongoing_FU!$D$2:$AZ$2,0),FALSE()),0)</f>
        <v>#REF!</v>
      </c>
      <c r="AL34" s="14" t="e">
        <f>_xlfn.IFNA(VLOOKUP($D34,#REF!,MATCH(#REF!,Ongoing_FU!$D$2:$AZ$2,0),FALSE()),0)</f>
        <v>#REF!</v>
      </c>
      <c r="AM34" s="14" t="e">
        <f>_xlfn.IFNA(VLOOKUP($D34,#REF!,MATCH(#REF!,Ongoing_FU!$D$2:$AZ$2,0),FALSE()),0)</f>
        <v>#REF!</v>
      </c>
      <c r="AN34" s="14" t="e">
        <f>_xlfn.IFNA(VLOOKUP($D34,#REF!,MATCH(#REF!,Ongoing_FU!$D$2:$AZ$2,0),FALSE()),0)</f>
        <v>#REF!</v>
      </c>
      <c r="AO34" s="14" t="e">
        <f>_xlfn.IFNA(VLOOKUP($D34,#REF!,MATCH(#REF!,Ongoing_FU!$D$2:$AZ$2,0),FALSE()),0)</f>
        <v>#REF!</v>
      </c>
      <c r="AP34" s="14" t="e">
        <f>_xlfn.IFNA(VLOOKUP($D34,#REF!,MATCH(#REF!,Ongoing_FU!$D$2:$AZ$2,0),FALSE()),0)</f>
        <v>#REF!</v>
      </c>
      <c r="AQ34" s="14" t="e">
        <f>_xlfn.IFNA(VLOOKUP($D34,#REF!,MATCH(#REF!,Ongoing_FU!$D$2:$AZ$2,0),FALSE()),0)</f>
        <v>#REF!</v>
      </c>
      <c r="AR34" s="14" t="e">
        <f>_xlfn.IFNA(VLOOKUP($D34,#REF!,MATCH(#REF!,Ongoing_FU!$D$2:$AZ$2,0),FALSE()),0)</f>
        <v>#REF!</v>
      </c>
      <c r="AS34" s="14" t="e">
        <f>_xlfn.IFNA(VLOOKUP($D34,#REF!,MATCH(#REF!,Ongoing_FU!$D$2:$AZ$2,0),FALSE()),0)</f>
        <v>#REF!</v>
      </c>
      <c r="AT34" s="14" t="e">
        <f>_xlfn.IFNA(VLOOKUP($D34,#REF!,MATCH(#REF!,Ongoing_FU!$D$2:$AZ$2,0),FALSE()),0)</f>
        <v>#REF!</v>
      </c>
      <c r="AU34" s="14" t="e">
        <f>_xlfn.IFNA(VLOOKUP($D34,#REF!,MATCH(#REF!,Ongoing_FU!$D$2:$AZ$2,0),FALSE()),0)</f>
        <v>#REF!</v>
      </c>
      <c r="AV34" s="14" t="e">
        <f>_xlfn.IFNA(VLOOKUP($D34,#REF!,MATCH(#REF!,Ongoing_FU!$D$2:$AZ$2,0),FALSE()),0)</f>
        <v>#REF!</v>
      </c>
      <c r="AW34" s="14" t="e">
        <f>_xlfn.IFNA(VLOOKUP($D34,#REF!,MATCH(#REF!,Ongoing_FU!$D$2:$AZ$2,0),FALSE()),0)</f>
        <v>#REF!</v>
      </c>
      <c r="AX34" s="14" t="e">
        <f>_xlfn.IFNA(VLOOKUP($D34,#REF!,MATCH(#REF!,Ongoing_FU!$D$2:$AZ$2,0),FALSE()),0)</f>
        <v>#REF!</v>
      </c>
    </row>
    <row r="35" spans="1:50" ht="16.5">
      <c r="A35" s="20" t="s">
        <v>133</v>
      </c>
      <c r="B35" s="20" t="s">
        <v>138</v>
      </c>
      <c r="C35" s="20" t="s">
        <v>185</v>
      </c>
      <c r="D35" s="20" t="s">
        <v>185</v>
      </c>
      <c r="E35" t="e">
        <f t="shared" si="0"/>
        <v>#REF!</v>
      </c>
      <c r="F35" s="14" t="e">
        <f>_xlfn.IFNA(VLOOKUP($D35,#REF!,MATCH(#REF!,Ongoing_FU!$D$2:$AZ$2,0),FALSE()),0)</f>
        <v>#REF!</v>
      </c>
      <c r="G35" s="14" t="e">
        <f>_xlfn.IFNA(VLOOKUP($D35,#REF!,MATCH(#REF!,Ongoing_FU!$D$2:$AZ$2,0),FALSE()),0)</f>
        <v>#REF!</v>
      </c>
      <c r="H35" s="14" t="e">
        <f>_xlfn.IFNA(VLOOKUP($D35,#REF!,MATCH(#REF!,Ongoing_FU!$D$2:$AZ$2,0),FALSE()),0)</f>
        <v>#REF!</v>
      </c>
      <c r="I35" s="14" t="e">
        <f>_xlfn.IFNA(VLOOKUP($D35,#REF!,MATCH(#REF!,Ongoing_FU!$D$2:$AZ$2,0),FALSE()),0)</f>
        <v>#REF!</v>
      </c>
      <c r="J35" s="14" t="e">
        <f>_xlfn.IFNA(VLOOKUP($D35,#REF!,MATCH(#REF!,Ongoing_FU!$D$2:$AZ$2,0),FALSE()),0)</f>
        <v>#REF!</v>
      </c>
      <c r="K35" s="14" t="e">
        <f>_xlfn.IFNA(VLOOKUP($D35,#REF!,MATCH(#REF!,Ongoing_FU!$D$2:$AZ$2,0),FALSE()),0)</f>
        <v>#REF!</v>
      </c>
      <c r="L35" s="14" t="e">
        <f>_xlfn.IFNA(VLOOKUP($D35,#REF!,MATCH(#REF!,Ongoing_FU!$D$2:$AZ$2,0),FALSE()),0)</f>
        <v>#REF!</v>
      </c>
      <c r="M35" s="14" t="e">
        <f>_xlfn.IFNA(VLOOKUP($D35,#REF!,MATCH(#REF!,Ongoing_FU!$D$2:$AZ$2,0),FALSE()),0)</f>
        <v>#REF!</v>
      </c>
      <c r="N35" s="14" t="e">
        <f>_xlfn.IFNA(VLOOKUP($D35,#REF!,MATCH(#REF!,Ongoing_FU!$D$2:$AZ$2,0),FALSE()),0)</f>
        <v>#REF!</v>
      </c>
      <c r="O35" s="14" t="e">
        <f>_xlfn.IFNA(VLOOKUP($D35,#REF!,MATCH(#REF!,Ongoing_FU!$D$2:$AZ$2,0),FALSE()),0)</f>
        <v>#REF!</v>
      </c>
      <c r="P35" s="14" t="e">
        <f>_xlfn.IFNA(VLOOKUP($D35,#REF!,MATCH(#REF!,Ongoing_FU!$D$2:$AZ$2,0),FALSE()),0)</f>
        <v>#REF!</v>
      </c>
      <c r="Q35" s="14" t="e">
        <f>_xlfn.IFNA(VLOOKUP($D35,#REF!,MATCH(#REF!,Ongoing_FU!$D$2:$AZ$2,0),FALSE()),0)</f>
        <v>#REF!</v>
      </c>
      <c r="R35" s="14" t="e">
        <f>_xlfn.IFNA(VLOOKUP($D35,#REF!,MATCH(#REF!,Ongoing_FU!$D$2:$AZ$2,0),FALSE()),0)</f>
        <v>#REF!</v>
      </c>
      <c r="S35" s="14" t="e">
        <f>_xlfn.IFNA(VLOOKUP($D35,#REF!,MATCH(#REF!,Ongoing_FU!$D$2:$AZ$2,0),FALSE()),0)</f>
        <v>#REF!</v>
      </c>
      <c r="T35" s="14" t="e">
        <f>_xlfn.IFNA(VLOOKUP($D35,#REF!,MATCH(#REF!,Ongoing_FU!$D$2:$AZ$2,0),FALSE()),0)</f>
        <v>#REF!</v>
      </c>
      <c r="U35" s="14" t="e">
        <f>_xlfn.IFNA(VLOOKUP($D35,#REF!,MATCH(#REF!,Ongoing_FU!$D$2:$AZ$2,0),FALSE()),0)</f>
        <v>#REF!</v>
      </c>
      <c r="V35" s="14" t="e">
        <f>_xlfn.IFNA(VLOOKUP($D35,#REF!,MATCH(#REF!,Ongoing_FU!$D$2:$AZ$2,0),FALSE()),0)</f>
        <v>#REF!</v>
      </c>
      <c r="W35" s="14" t="e">
        <f>_xlfn.IFNA(VLOOKUP($D35,#REF!,MATCH(#REF!,Ongoing_FU!$D$2:$AZ$2,0),FALSE()),0)</f>
        <v>#REF!</v>
      </c>
      <c r="X35" s="14" t="e">
        <f>_xlfn.IFNA(VLOOKUP($D35,#REF!,MATCH(#REF!,Ongoing_FU!$D$2:$AZ$2,0),FALSE()),0)</f>
        <v>#REF!</v>
      </c>
      <c r="Y35" s="14" t="e">
        <f>_xlfn.IFNA(VLOOKUP($D35,#REF!,MATCH(#REF!,Ongoing_FU!$D$2:$AZ$2,0),FALSE()),0)</f>
        <v>#REF!</v>
      </c>
      <c r="Z35" s="14" t="e">
        <f>_xlfn.IFNA(VLOOKUP($D35,#REF!,MATCH(#REF!,Ongoing_FU!$D$2:$AZ$2,0),FALSE()),0)</f>
        <v>#REF!</v>
      </c>
      <c r="AA35" s="14" t="e">
        <f>_xlfn.IFNA(VLOOKUP($D35,#REF!,MATCH(#REF!,Ongoing_FU!$D$2:$AZ$2,0),FALSE()),0)</f>
        <v>#REF!</v>
      </c>
      <c r="AB35" s="14" t="e">
        <f>_xlfn.IFNA(VLOOKUP($D35,#REF!,MATCH(#REF!,Ongoing_FU!$D$2:$AZ$2,0),FALSE()),0)</f>
        <v>#REF!</v>
      </c>
      <c r="AC35" s="14" t="e">
        <f>_xlfn.IFNA(VLOOKUP($D35,#REF!,MATCH(#REF!,Ongoing_FU!$D$2:$AZ$2,0),FALSE()),0)</f>
        <v>#REF!</v>
      </c>
      <c r="AD35" s="14" t="e">
        <f>_xlfn.IFNA(VLOOKUP($D35,#REF!,MATCH(#REF!,Ongoing_FU!$D$2:$AZ$2,0),FALSE()),0)</f>
        <v>#REF!</v>
      </c>
      <c r="AE35" s="14" t="e">
        <f>_xlfn.IFNA(VLOOKUP($D35,#REF!,MATCH(#REF!,Ongoing_FU!$D$2:$AZ$2,0),FALSE()),0)</f>
        <v>#REF!</v>
      </c>
      <c r="AF35" s="14" t="e">
        <f>_xlfn.IFNA(VLOOKUP($D35,#REF!,MATCH(#REF!,Ongoing_FU!$D$2:$AZ$2,0),FALSE()),0)</f>
        <v>#REF!</v>
      </c>
      <c r="AG35" s="14" t="e">
        <f>_xlfn.IFNA(VLOOKUP($D35,#REF!,MATCH(#REF!,Ongoing_FU!$D$2:$AZ$2,0),FALSE()),0)</f>
        <v>#REF!</v>
      </c>
      <c r="AH35" s="14" t="e">
        <f>_xlfn.IFNA(VLOOKUP($D35,#REF!,MATCH(#REF!,Ongoing_FU!$D$2:$AZ$2,0),FALSE()),0)</f>
        <v>#REF!</v>
      </c>
      <c r="AI35" s="14" t="e">
        <f>_xlfn.IFNA(VLOOKUP($D35,#REF!,MATCH(#REF!,Ongoing_FU!$D$2:$AZ$2,0),FALSE()),0)</f>
        <v>#REF!</v>
      </c>
      <c r="AJ35" s="14" t="e">
        <f>_xlfn.IFNA(VLOOKUP($D35,#REF!,MATCH(#REF!,Ongoing_FU!$D$2:$AZ$2,0),FALSE()),0)</f>
        <v>#REF!</v>
      </c>
      <c r="AK35" s="14" t="e">
        <f>_xlfn.IFNA(VLOOKUP($D35,#REF!,MATCH(#REF!,Ongoing_FU!$D$2:$AZ$2,0),FALSE()),0)</f>
        <v>#REF!</v>
      </c>
      <c r="AL35" s="14" t="e">
        <f>_xlfn.IFNA(VLOOKUP($D35,#REF!,MATCH(#REF!,Ongoing_FU!$D$2:$AZ$2,0),FALSE()),0)</f>
        <v>#REF!</v>
      </c>
      <c r="AM35" s="14" t="e">
        <f>_xlfn.IFNA(VLOOKUP($D35,#REF!,MATCH(#REF!,Ongoing_FU!$D$2:$AZ$2,0),FALSE()),0)</f>
        <v>#REF!</v>
      </c>
      <c r="AN35" s="14" t="e">
        <f>_xlfn.IFNA(VLOOKUP($D35,#REF!,MATCH(#REF!,Ongoing_FU!$D$2:$AZ$2,0),FALSE()),0)</f>
        <v>#REF!</v>
      </c>
      <c r="AO35" s="14" t="e">
        <f>_xlfn.IFNA(VLOOKUP($D35,#REF!,MATCH(#REF!,Ongoing_FU!$D$2:$AZ$2,0),FALSE()),0)</f>
        <v>#REF!</v>
      </c>
      <c r="AP35" s="14" t="e">
        <f>_xlfn.IFNA(VLOOKUP($D35,#REF!,MATCH(#REF!,Ongoing_FU!$D$2:$AZ$2,0),FALSE()),0)</f>
        <v>#REF!</v>
      </c>
      <c r="AQ35" s="14" t="e">
        <f>_xlfn.IFNA(VLOOKUP($D35,#REF!,MATCH(#REF!,Ongoing_FU!$D$2:$AZ$2,0),FALSE()),0)</f>
        <v>#REF!</v>
      </c>
      <c r="AR35" s="14" t="e">
        <f>_xlfn.IFNA(VLOOKUP($D35,#REF!,MATCH(#REF!,Ongoing_FU!$D$2:$AZ$2,0),FALSE()),0)</f>
        <v>#REF!</v>
      </c>
      <c r="AS35" s="14" t="e">
        <f>_xlfn.IFNA(VLOOKUP($D35,#REF!,MATCH(#REF!,Ongoing_FU!$D$2:$AZ$2,0),FALSE()),0)</f>
        <v>#REF!</v>
      </c>
      <c r="AT35" s="14" t="e">
        <f>_xlfn.IFNA(VLOOKUP($D35,#REF!,MATCH(#REF!,Ongoing_FU!$D$2:$AZ$2,0),FALSE()),0)</f>
        <v>#REF!</v>
      </c>
      <c r="AU35" s="14" t="e">
        <f>_xlfn.IFNA(VLOOKUP($D35,#REF!,MATCH(#REF!,Ongoing_FU!$D$2:$AZ$2,0),FALSE()),0)</f>
        <v>#REF!</v>
      </c>
      <c r="AV35" s="14" t="e">
        <f>_xlfn.IFNA(VLOOKUP($D35,#REF!,MATCH(#REF!,Ongoing_FU!$D$2:$AZ$2,0),FALSE()),0)</f>
        <v>#REF!</v>
      </c>
      <c r="AW35" s="14" t="e">
        <f>_xlfn.IFNA(VLOOKUP($D35,#REF!,MATCH(#REF!,Ongoing_FU!$D$2:$AZ$2,0),FALSE()),0)</f>
        <v>#REF!</v>
      </c>
      <c r="AX35" s="14" t="e">
        <f>_xlfn.IFNA(VLOOKUP($D35,#REF!,MATCH(#REF!,Ongoing_FU!$D$2:$AZ$2,0),FALSE()),0)</f>
        <v>#REF!</v>
      </c>
    </row>
    <row r="36" spans="1:50" ht="16.5">
      <c r="A36" s="20" t="s">
        <v>133</v>
      </c>
      <c r="B36" s="20" t="s">
        <v>180</v>
      </c>
      <c r="C36" s="20" t="s">
        <v>186</v>
      </c>
      <c r="D36" s="20" t="s">
        <v>187</v>
      </c>
      <c r="E36" t="e">
        <f t="shared" si="0"/>
        <v>#REF!</v>
      </c>
      <c r="F36" s="14" t="e">
        <f>_xlfn.IFNA(VLOOKUP($D36,#REF!,MATCH(#REF!,Ongoing_FU!$D$2:$AZ$2,0),FALSE()),0)</f>
        <v>#REF!</v>
      </c>
      <c r="G36" s="14" t="e">
        <f>_xlfn.IFNA(VLOOKUP($D36,#REF!,MATCH(#REF!,Ongoing_FU!$D$2:$AZ$2,0),FALSE()),0)</f>
        <v>#REF!</v>
      </c>
      <c r="H36" s="14" t="e">
        <f>_xlfn.IFNA(VLOOKUP($D36,#REF!,MATCH(#REF!,Ongoing_FU!$D$2:$AZ$2,0),FALSE()),0)</f>
        <v>#REF!</v>
      </c>
      <c r="I36" s="14" t="e">
        <f>_xlfn.IFNA(VLOOKUP($D36,#REF!,MATCH(#REF!,Ongoing_FU!$D$2:$AZ$2,0),FALSE()),0)</f>
        <v>#REF!</v>
      </c>
      <c r="J36" s="14" t="e">
        <f>_xlfn.IFNA(VLOOKUP($D36,#REF!,MATCH(#REF!,Ongoing_FU!$D$2:$AZ$2,0),FALSE()),0)</f>
        <v>#REF!</v>
      </c>
      <c r="K36" s="14" t="e">
        <f>_xlfn.IFNA(VLOOKUP($D36,#REF!,MATCH(#REF!,Ongoing_FU!$D$2:$AZ$2,0),FALSE()),0)</f>
        <v>#REF!</v>
      </c>
      <c r="L36" s="14" t="e">
        <f>_xlfn.IFNA(VLOOKUP($D36,#REF!,MATCH(#REF!,Ongoing_FU!$D$2:$AZ$2,0),FALSE()),0)</f>
        <v>#REF!</v>
      </c>
      <c r="M36" s="14" t="e">
        <f>_xlfn.IFNA(VLOOKUP($D36,#REF!,MATCH(#REF!,Ongoing_FU!$D$2:$AZ$2,0),FALSE()),0)</f>
        <v>#REF!</v>
      </c>
      <c r="N36" s="14" t="e">
        <f>_xlfn.IFNA(VLOOKUP($D36,#REF!,MATCH(#REF!,Ongoing_FU!$D$2:$AZ$2,0),FALSE()),0)</f>
        <v>#REF!</v>
      </c>
      <c r="O36" s="14" t="e">
        <f>_xlfn.IFNA(VLOOKUP($D36,#REF!,MATCH(#REF!,Ongoing_FU!$D$2:$AZ$2,0),FALSE()),0)</f>
        <v>#REF!</v>
      </c>
      <c r="P36" s="14" t="e">
        <f>_xlfn.IFNA(VLOOKUP($D36,#REF!,MATCH(#REF!,Ongoing_FU!$D$2:$AZ$2,0),FALSE()),0)</f>
        <v>#REF!</v>
      </c>
      <c r="Q36" s="14" t="e">
        <f>_xlfn.IFNA(VLOOKUP($D36,#REF!,MATCH(#REF!,Ongoing_FU!$D$2:$AZ$2,0),FALSE()),0)</f>
        <v>#REF!</v>
      </c>
      <c r="R36" s="14" t="e">
        <f>_xlfn.IFNA(VLOOKUP($D36,#REF!,MATCH(#REF!,Ongoing_FU!$D$2:$AZ$2,0),FALSE()),0)</f>
        <v>#REF!</v>
      </c>
      <c r="S36" s="14" t="e">
        <f>_xlfn.IFNA(VLOOKUP($D36,#REF!,MATCH(#REF!,Ongoing_FU!$D$2:$AZ$2,0),FALSE()),0)</f>
        <v>#REF!</v>
      </c>
      <c r="T36" s="14" t="e">
        <f>_xlfn.IFNA(VLOOKUP($D36,#REF!,MATCH(#REF!,Ongoing_FU!$D$2:$AZ$2,0),FALSE()),0)</f>
        <v>#REF!</v>
      </c>
      <c r="U36" s="14" t="e">
        <f>_xlfn.IFNA(VLOOKUP($D36,#REF!,MATCH(#REF!,Ongoing_FU!$D$2:$AZ$2,0),FALSE()),0)</f>
        <v>#REF!</v>
      </c>
      <c r="V36" s="14" t="e">
        <f>_xlfn.IFNA(VLOOKUP($D36,#REF!,MATCH(#REF!,Ongoing_FU!$D$2:$AZ$2,0),FALSE()),0)</f>
        <v>#REF!</v>
      </c>
      <c r="W36" s="14" t="e">
        <f>_xlfn.IFNA(VLOOKUP($D36,#REF!,MATCH(#REF!,Ongoing_FU!$D$2:$AZ$2,0),FALSE()),0)</f>
        <v>#REF!</v>
      </c>
      <c r="X36" s="14" t="e">
        <f>_xlfn.IFNA(VLOOKUP($D36,#REF!,MATCH(#REF!,Ongoing_FU!$D$2:$AZ$2,0),FALSE()),0)</f>
        <v>#REF!</v>
      </c>
      <c r="Y36" s="14" t="e">
        <f>_xlfn.IFNA(VLOOKUP($D36,#REF!,MATCH(#REF!,Ongoing_FU!$D$2:$AZ$2,0),FALSE()),0)</f>
        <v>#REF!</v>
      </c>
      <c r="Z36" s="14" t="e">
        <f>_xlfn.IFNA(VLOOKUP($D36,#REF!,MATCH(#REF!,Ongoing_FU!$D$2:$AZ$2,0),FALSE()),0)</f>
        <v>#REF!</v>
      </c>
      <c r="AA36" s="14" t="e">
        <f>_xlfn.IFNA(VLOOKUP($D36,#REF!,MATCH(#REF!,Ongoing_FU!$D$2:$AZ$2,0),FALSE()),0)</f>
        <v>#REF!</v>
      </c>
      <c r="AB36" s="14" t="e">
        <f>_xlfn.IFNA(VLOOKUP($D36,#REF!,MATCH(#REF!,Ongoing_FU!$D$2:$AZ$2,0),FALSE()),0)</f>
        <v>#REF!</v>
      </c>
      <c r="AC36" s="14" t="e">
        <f>_xlfn.IFNA(VLOOKUP($D36,#REF!,MATCH(#REF!,Ongoing_FU!$D$2:$AZ$2,0),FALSE()),0)</f>
        <v>#REF!</v>
      </c>
      <c r="AD36" s="14" t="e">
        <f>_xlfn.IFNA(VLOOKUP($D36,#REF!,MATCH(#REF!,Ongoing_FU!$D$2:$AZ$2,0),FALSE()),0)</f>
        <v>#REF!</v>
      </c>
      <c r="AE36" s="14" t="e">
        <f>_xlfn.IFNA(VLOOKUP($D36,#REF!,MATCH(#REF!,Ongoing_FU!$D$2:$AZ$2,0),FALSE()),0)</f>
        <v>#REF!</v>
      </c>
      <c r="AF36" s="14" t="e">
        <f>_xlfn.IFNA(VLOOKUP($D36,#REF!,MATCH(#REF!,Ongoing_FU!$D$2:$AZ$2,0),FALSE()),0)</f>
        <v>#REF!</v>
      </c>
      <c r="AG36" s="14" t="e">
        <f>_xlfn.IFNA(VLOOKUP($D36,#REF!,MATCH(#REF!,Ongoing_FU!$D$2:$AZ$2,0),FALSE()),0)</f>
        <v>#REF!</v>
      </c>
      <c r="AH36" s="14" t="e">
        <f>_xlfn.IFNA(VLOOKUP($D36,#REF!,MATCH(#REF!,Ongoing_FU!$D$2:$AZ$2,0),FALSE()),0)</f>
        <v>#REF!</v>
      </c>
      <c r="AI36" s="14" t="e">
        <f>_xlfn.IFNA(VLOOKUP($D36,#REF!,MATCH(#REF!,Ongoing_FU!$D$2:$AZ$2,0),FALSE()),0)</f>
        <v>#REF!</v>
      </c>
      <c r="AJ36" s="14" t="e">
        <f>_xlfn.IFNA(VLOOKUP($D36,#REF!,MATCH(#REF!,Ongoing_FU!$D$2:$AZ$2,0),FALSE()),0)</f>
        <v>#REF!</v>
      </c>
      <c r="AK36" s="14" t="e">
        <f>_xlfn.IFNA(VLOOKUP($D36,#REF!,MATCH(#REF!,Ongoing_FU!$D$2:$AZ$2,0),FALSE()),0)</f>
        <v>#REF!</v>
      </c>
      <c r="AL36" s="14" t="e">
        <f>_xlfn.IFNA(VLOOKUP($D36,#REF!,MATCH(#REF!,Ongoing_FU!$D$2:$AZ$2,0),FALSE()),0)</f>
        <v>#REF!</v>
      </c>
      <c r="AM36" s="14" t="e">
        <f>_xlfn.IFNA(VLOOKUP($D36,#REF!,MATCH(#REF!,Ongoing_FU!$D$2:$AZ$2,0),FALSE()),0)</f>
        <v>#REF!</v>
      </c>
      <c r="AN36" s="14" t="e">
        <f>_xlfn.IFNA(VLOOKUP($D36,#REF!,MATCH(#REF!,Ongoing_FU!$D$2:$AZ$2,0),FALSE()),0)</f>
        <v>#REF!</v>
      </c>
      <c r="AO36" s="14" t="e">
        <f>_xlfn.IFNA(VLOOKUP($D36,#REF!,MATCH(#REF!,Ongoing_FU!$D$2:$AZ$2,0),FALSE()),0)</f>
        <v>#REF!</v>
      </c>
      <c r="AP36" s="14" t="e">
        <f>_xlfn.IFNA(VLOOKUP($D36,#REF!,MATCH(#REF!,Ongoing_FU!$D$2:$AZ$2,0),FALSE()),0)</f>
        <v>#REF!</v>
      </c>
      <c r="AQ36" s="14" t="e">
        <f>_xlfn.IFNA(VLOOKUP($D36,#REF!,MATCH(#REF!,Ongoing_FU!$D$2:$AZ$2,0),FALSE()),0)</f>
        <v>#REF!</v>
      </c>
      <c r="AR36" s="14" t="e">
        <f>_xlfn.IFNA(VLOOKUP($D36,#REF!,MATCH(#REF!,Ongoing_FU!$D$2:$AZ$2,0),FALSE()),0)</f>
        <v>#REF!</v>
      </c>
      <c r="AS36" s="14" t="e">
        <f>_xlfn.IFNA(VLOOKUP($D36,#REF!,MATCH(#REF!,Ongoing_FU!$D$2:$AZ$2,0),FALSE()),0)</f>
        <v>#REF!</v>
      </c>
      <c r="AT36" s="14" t="e">
        <f>_xlfn.IFNA(VLOOKUP($D36,#REF!,MATCH(#REF!,Ongoing_FU!$D$2:$AZ$2,0),FALSE()),0)</f>
        <v>#REF!</v>
      </c>
      <c r="AU36" s="14" t="e">
        <f>_xlfn.IFNA(VLOOKUP($D36,#REF!,MATCH(#REF!,Ongoing_FU!$D$2:$AZ$2,0),FALSE()),0)</f>
        <v>#REF!</v>
      </c>
      <c r="AV36" s="14" t="e">
        <f>_xlfn.IFNA(VLOOKUP($D36,#REF!,MATCH(#REF!,Ongoing_FU!$D$2:$AZ$2,0),FALSE()),0)</f>
        <v>#REF!</v>
      </c>
      <c r="AW36" s="14" t="e">
        <f>_xlfn.IFNA(VLOOKUP($D36,#REF!,MATCH(#REF!,Ongoing_FU!$D$2:$AZ$2,0),FALSE()),0)</f>
        <v>#REF!</v>
      </c>
      <c r="AX36" s="14" t="e">
        <f>_xlfn.IFNA(VLOOKUP($D36,#REF!,MATCH(#REF!,Ongoing_FU!$D$2:$AZ$2,0),FALSE()),0)</f>
        <v>#REF!</v>
      </c>
    </row>
    <row r="37" spans="1:50" ht="16.5">
      <c r="A37" s="20" t="s">
        <v>133</v>
      </c>
      <c r="B37" s="20" t="s">
        <v>180</v>
      </c>
      <c r="C37" s="20" t="s">
        <v>188</v>
      </c>
      <c r="D37" s="20" t="s">
        <v>188</v>
      </c>
      <c r="E37" t="e">
        <f t="shared" si="0"/>
        <v>#REF!</v>
      </c>
      <c r="F37" s="14" t="e">
        <f>_xlfn.IFNA(VLOOKUP($D37,#REF!,MATCH(#REF!,Ongoing_FU!$D$2:$AZ$2,0),FALSE()),0)</f>
        <v>#REF!</v>
      </c>
      <c r="G37" s="14" t="e">
        <f>_xlfn.IFNA(VLOOKUP($D37,#REF!,MATCH(#REF!,Ongoing_FU!$D$2:$AZ$2,0),FALSE()),0)</f>
        <v>#REF!</v>
      </c>
      <c r="H37" s="14" t="e">
        <f>_xlfn.IFNA(VLOOKUP($D37,#REF!,MATCH(#REF!,Ongoing_FU!$D$2:$AZ$2,0),FALSE()),0)</f>
        <v>#REF!</v>
      </c>
      <c r="I37" s="14" t="e">
        <f>_xlfn.IFNA(VLOOKUP($D37,#REF!,MATCH(#REF!,Ongoing_FU!$D$2:$AZ$2,0),FALSE()),0)</f>
        <v>#REF!</v>
      </c>
      <c r="J37" s="14" t="e">
        <f>_xlfn.IFNA(VLOOKUP($D37,#REF!,MATCH(#REF!,Ongoing_FU!$D$2:$AZ$2,0),FALSE()),0)</f>
        <v>#REF!</v>
      </c>
      <c r="K37" s="14" t="e">
        <f>_xlfn.IFNA(VLOOKUP($D37,#REF!,MATCH(#REF!,Ongoing_FU!$D$2:$AZ$2,0),FALSE()),0)</f>
        <v>#REF!</v>
      </c>
      <c r="L37" s="14" t="e">
        <f>_xlfn.IFNA(VLOOKUP($D37,#REF!,MATCH(#REF!,Ongoing_FU!$D$2:$AZ$2,0),FALSE()),0)</f>
        <v>#REF!</v>
      </c>
      <c r="M37" s="14" t="e">
        <f>_xlfn.IFNA(VLOOKUP($D37,#REF!,MATCH(#REF!,Ongoing_FU!$D$2:$AZ$2,0),FALSE()),0)</f>
        <v>#REF!</v>
      </c>
      <c r="N37" s="14" t="e">
        <f>_xlfn.IFNA(VLOOKUP($D37,#REF!,MATCH(#REF!,Ongoing_FU!$D$2:$AZ$2,0),FALSE()),0)</f>
        <v>#REF!</v>
      </c>
      <c r="O37" s="14" t="e">
        <f>_xlfn.IFNA(VLOOKUP($D37,#REF!,MATCH(#REF!,Ongoing_FU!$D$2:$AZ$2,0),FALSE()),0)</f>
        <v>#REF!</v>
      </c>
      <c r="P37" s="14" t="e">
        <f>_xlfn.IFNA(VLOOKUP($D37,#REF!,MATCH(#REF!,Ongoing_FU!$D$2:$AZ$2,0),FALSE()),0)</f>
        <v>#REF!</v>
      </c>
      <c r="Q37" s="14" t="e">
        <f>_xlfn.IFNA(VLOOKUP($D37,#REF!,MATCH(#REF!,Ongoing_FU!$D$2:$AZ$2,0),FALSE()),0)</f>
        <v>#REF!</v>
      </c>
      <c r="R37" s="14" t="e">
        <f>_xlfn.IFNA(VLOOKUP($D37,#REF!,MATCH(#REF!,Ongoing_FU!$D$2:$AZ$2,0),FALSE()),0)</f>
        <v>#REF!</v>
      </c>
      <c r="S37" s="14" t="e">
        <f>_xlfn.IFNA(VLOOKUP($D37,#REF!,MATCH(#REF!,Ongoing_FU!$D$2:$AZ$2,0),FALSE()),0)</f>
        <v>#REF!</v>
      </c>
      <c r="T37" s="14" t="e">
        <f>_xlfn.IFNA(VLOOKUP($D37,#REF!,MATCH(#REF!,Ongoing_FU!$D$2:$AZ$2,0),FALSE()),0)</f>
        <v>#REF!</v>
      </c>
      <c r="U37" s="14" t="e">
        <f>_xlfn.IFNA(VLOOKUP($D37,#REF!,MATCH(#REF!,Ongoing_FU!$D$2:$AZ$2,0),FALSE()),0)</f>
        <v>#REF!</v>
      </c>
      <c r="V37" s="14" t="e">
        <f>_xlfn.IFNA(VLOOKUP($D37,#REF!,MATCH(#REF!,Ongoing_FU!$D$2:$AZ$2,0),FALSE()),0)</f>
        <v>#REF!</v>
      </c>
      <c r="W37" s="14" t="e">
        <f>_xlfn.IFNA(VLOOKUP($D37,#REF!,MATCH(#REF!,Ongoing_FU!$D$2:$AZ$2,0),FALSE()),0)</f>
        <v>#REF!</v>
      </c>
      <c r="X37" s="14" t="e">
        <f>_xlfn.IFNA(VLOOKUP($D37,#REF!,MATCH(#REF!,Ongoing_FU!$D$2:$AZ$2,0),FALSE()),0)</f>
        <v>#REF!</v>
      </c>
      <c r="Y37" s="14" t="e">
        <f>_xlfn.IFNA(VLOOKUP($D37,#REF!,MATCH(#REF!,Ongoing_FU!$D$2:$AZ$2,0),FALSE()),0)</f>
        <v>#REF!</v>
      </c>
      <c r="Z37" s="14" t="e">
        <f>_xlfn.IFNA(VLOOKUP($D37,#REF!,MATCH(#REF!,Ongoing_FU!$D$2:$AZ$2,0),FALSE()),0)</f>
        <v>#REF!</v>
      </c>
      <c r="AA37" s="14" t="e">
        <f>_xlfn.IFNA(VLOOKUP($D37,#REF!,MATCH(#REF!,Ongoing_FU!$D$2:$AZ$2,0),FALSE()),0)</f>
        <v>#REF!</v>
      </c>
      <c r="AB37" s="14" t="e">
        <f>_xlfn.IFNA(VLOOKUP($D37,#REF!,MATCH(#REF!,Ongoing_FU!$D$2:$AZ$2,0),FALSE()),0)</f>
        <v>#REF!</v>
      </c>
      <c r="AC37" s="14" t="e">
        <f>_xlfn.IFNA(VLOOKUP($D37,#REF!,MATCH(#REF!,Ongoing_FU!$D$2:$AZ$2,0),FALSE()),0)</f>
        <v>#REF!</v>
      </c>
      <c r="AD37" s="14" t="e">
        <f>_xlfn.IFNA(VLOOKUP($D37,#REF!,MATCH(#REF!,Ongoing_FU!$D$2:$AZ$2,0),FALSE()),0)</f>
        <v>#REF!</v>
      </c>
      <c r="AE37" s="14" t="e">
        <f>_xlfn.IFNA(VLOOKUP($D37,#REF!,MATCH(#REF!,Ongoing_FU!$D$2:$AZ$2,0),FALSE()),0)</f>
        <v>#REF!</v>
      </c>
      <c r="AF37" s="14" t="e">
        <f>_xlfn.IFNA(VLOOKUP($D37,#REF!,MATCH(#REF!,Ongoing_FU!$D$2:$AZ$2,0),FALSE()),0)</f>
        <v>#REF!</v>
      </c>
      <c r="AG37" s="14" t="e">
        <f>_xlfn.IFNA(VLOOKUP($D37,#REF!,MATCH(#REF!,Ongoing_FU!$D$2:$AZ$2,0),FALSE()),0)</f>
        <v>#REF!</v>
      </c>
      <c r="AH37" s="14" t="e">
        <f>_xlfn.IFNA(VLOOKUP($D37,#REF!,MATCH(#REF!,Ongoing_FU!$D$2:$AZ$2,0),FALSE()),0)</f>
        <v>#REF!</v>
      </c>
      <c r="AI37" s="14" t="e">
        <f>_xlfn.IFNA(VLOOKUP($D37,#REF!,MATCH(#REF!,Ongoing_FU!$D$2:$AZ$2,0),FALSE()),0)</f>
        <v>#REF!</v>
      </c>
      <c r="AJ37" s="14" t="e">
        <f>_xlfn.IFNA(VLOOKUP($D37,#REF!,MATCH(#REF!,Ongoing_FU!$D$2:$AZ$2,0),FALSE()),0)</f>
        <v>#REF!</v>
      </c>
      <c r="AK37" s="14" t="e">
        <f>_xlfn.IFNA(VLOOKUP($D37,#REF!,MATCH(#REF!,Ongoing_FU!$D$2:$AZ$2,0),FALSE()),0)</f>
        <v>#REF!</v>
      </c>
      <c r="AL37" s="14" t="e">
        <f>_xlfn.IFNA(VLOOKUP($D37,#REF!,MATCH(#REF!,Ongoing_FU!$D$2:$AZ$2,0),FALSE()),0)</f>
        <v>#REF!</v>
      </c>
      <c r="AM37" s="14" t="e">
        <f>_xlfn.IFNA(VLOOKUP($D37,#REF!,MATCH(#REF!,Ongoing_FU!$D$2:$AZ$2,0),FALSE()),0)</f>
        <v>#REF!</v>
      </c>
      <c r="AN37" s="14" t="e">
        <f>_xlfn.IFNA(VLOOKUP($D37,#REF!,MATCH(#REF!,Ongoing_FU!$D$2:$AZ$2,0),FALSE()),0)</f>
        <v>#REF!</v>
      </c>
      <c r="AO37" s="14" t="e">
        <f>_xlfn.IFNA(VLOOKUP($D37,#REF!,MATCH(#REF!,Ongoing_FU!$D$2:$AZ$2,0),FALSE()),0)</f>
        <v>#REF!</v>
      </c>
      <c r="AP37" s="14" t="e">
        <f>_xlfn.IFNA(VLOOKUP($D37,#REF!,MATCH(#REF!,Ongoing_FU!$D$2:$AZ$2,0),FALSE()),0)</f>
        <v>#REF!</v>
      </c>
      <c r="AQ37" s="14" t="e">
        <f>_xlfn.IFNA(VLOOKUP($D37,#REF!,MATCH(#REF!,Ongoing_FU!$D$2:$AZ$2,0),FALSE()),0)</f>
        <v>#REF!</v>
      </c>
      <c r="AR37" s="14" t="e">
        <f>_xlfn.IFNA(VLOOKUP($D37,#REF!,MATCH(#REF!,Ongoing_FU!$D$2:$AZ$2,0),FALSE()),0)</f>
        <v>#REF!</v>
      </c>
      <c r="AS37" s="14" t="e">
        <f>_xlfn.IFNA(VLOOKUP($D37,#REF!,MATCH(#REF!,Ongoing_FU!$D$2:$AZ$2,0),FALSE()),0)</f>
        <v>#REF!</v>
      </c>
      <c r="AT37" s="14" t="e">
        <f>_xlfn.IFNA(VLOOKUP($D37,#REF!,MATCH(#REF!,Ongoing_FU!$D$2:$AZ$2,0),FALSE()),0)</f>
        <v>#REF!</v>
      </c>
      <c r="AU37" s="14" t="e">
        <f>_xlfn.IFNA(VLOOKUP($D37,#REF!,MATCH(#REF!,Ongoing_FU!$D$2:$AZ$2,0),FALSE()),0)</f>
        <v>#REF!</v>
      </c>
      <c r="AV37" s="14" t="e">
        <f>_xlfn.IFNA(VLOOKUP($D37,#REF!,MATCH(#REF!,Ongoing_FU!$D$2:$AZ$2,0),FALSE()),0)</f>
        <v>#REF!</v>
      </c>
      <c r="AW37" s="14" t="e">
        <f>_xlfn.IFNA(VLOOKUP($D37,#REF!,MATCH(#REF!,Ongoing_FU!$D$2:$AZ$2,0),FALSE()),0)</f>
        <v>#REF!</v>
      </c>
      <c r="AX37" s="14" t="e">
        <f>_xlfn.IFNA(VLOOKUP($D37,#REF!,MATCH(#REF!,Ongoing_FU!$D$2:$AZ$2,0),FALSE()),0)</f>
        <v>#REF!</v>
      </c>
    </row>
    <row r="38" spans="1:50" ht="16.5">
      <c r="A38" s="20" t="s">
        <v>133</v>
      </c>
      <c r="B38" s="20" t="s">
        <v>180</v>
      </c>
      <c r="C38" s="20" t="s">
        <v>189</v>
      </c>
      <c r="D38" s="20" t="s">
        <v>189</v>
      </c>
      <c r="E38" t="e">
        <f t="shared" si="0"/>
        <v>#REF!</v>
      </c>
      <c r="F38" s="14" t="e">
        <f>_xlfn.IFNA(VLOOKUP($D38,#REF!,MATCH(#REF!,Ongoing_FU!$D$2:$AZ$2,0),FALSE()),0)</f>
        <v>#REF!</v>
      </c>
      <c r="G38" s="14" t="e">
        <f>_xlfn.IFNA(VLOOKUP($D38,#REF!,MATCH(#REF!,Ongoing_FU!$D$2:$AZ$2,0),FALSE()),0)</f>
        <v>#REF!</v>
      </c>
      <c r="H38" s="14" t="e">
        <f>_xlfn.IFNA(VLOOKUP($D38,#REF!,MATCH(#REF!,Ongoing_FU!$D$2:$AZ$2,0),FALSE()),0)</f>
        <v>#REF!</v>
      </c>
      <c r="I38" s="14" t="e">
        <f>_xlfn.IFNA(VLOOKUP($D38,#REF!,MATCH(#REF!,Ongoing_FU!$D$2:$AZ$2,0),FALSE()),0)</f>
        <v>#REF!</v>
      </c>
      <c r="J38" s="14" t="e">
        <f>_xlfn.IFNA(VLOOKUP($D38,#REF!,MATCH(#REF!,Ongoing_FU!$D$2:$AZ$2,0),FALSE()),0)</f>
        <v>#REF!</v>
      </c>
      <c r="K38" s="14" t="e">
        <f>_xlfn.IFNA(VLOOKUP($D38,#REF!,MATCH(#REF!,Ongoing_FU!$D$2:$AZ$2,0),FALSE()),0)</f>
        <v>#REF!</v>
      </c>
      <c r="L38" s="14" t="e">
        <f>_xlfn.IFNA(VLOOKUP($D38,#REF!,MATCH(#REF!,Ongoing_FU!$D$2:$AZ$2,0),FALSE()),0)</f>
        <v>#REF!</v>
      </c>
      <c r="M38" s="14" t="e">
        <f>_xlfn.IFNA(VLOOKUP($D38,#REF!,MATCH(#REF!,Ongoing_FU!$D$2:$AZ$2,0),FALSE()),0)</f>
        <v>#REF!</v>
      </c>
      <c r="N38" s="14" t="e">
        <f>_xlfn.IFNA(VLOOKUP($D38,#REF!,MATCH(#REF!,Ongoing_FU!$D$2:$AZ$2,0),FALSE()),0)</f>
        <v>#REF!</v>
      </c>
      <c r="O38" s="14" t="e">
        <f>_xlfn.IFNA(VLOOKUP($D38,#REF!,MATCH(#REF!,Ongoing_FU!$D$2:$AZ$2,0),FALSE()),0)</f>
        <v>#REF!</v>
      </c>
      <c r="P38" s="14" t="e">
        <f>_xlfn.IFNA(VLOOKUP($D38,#REF!,MATCH(#REF!,Ongoing_FU!$D$2:$AZ$2,0),FALSE()),0)</f>
        <v>#REF!</v>
      </c>
      <c r="Q38" s="14" t="e">
        <f>_xlfn.IFNA(VLOOKUP($D38,#REF!,MATCH(#REF!,Ongoing_FU!$D$2:$AZ$2,0),FALSE()),0)</f>
        <v>#REF!</v>
      </c>
      <c r="R38" s="14" t="e">
        <f>_xlfn.IFNA(VLOOKUP($D38,#REF!,MATCH(#REF!,Ongoing_FU!$D$2:$AZ$2,0),FALSE()),0)</f>
        <v>#REF!</v>
      </c>
      <c r="S38" s="14" t="e">
        <f>_xlfn.IFNA(VLOOKUP($D38,#REF!,MATCH(#REF!,Ongoing_FU!$D$2:$AZ$2,0),FALSE()),0)</f>
        <v>#REF!</v>
      </c>
      <c r="T38" s="14" t="e">
        <f>_xlfn.IFNA(VLOOKUP($D38,#REF!,MATCH(#REF!,Ongoing_FU!$D$2:$AZ$2,0),FALSE()),0)</f>
        <v>#REF!</v>
      </c>
      <c r="U38" s="14" t="e">
        <f>_xlfn.IFNA(VLOOKUP($D38,#REF!,MATCH(#REF!,Ongoing_FU!$D$2:$AZ$2,0),FALSE()),0)</f>
        <v>#REF!</v>
      </c>
      <c r="V38" s="14" t="e">
        <f>_xlfn.IFNA(VLOOKUP($D38,#REF!,MATCH(#REF!,Ongoing_FU!$D$2:$AZ$2,0),FALSE()),0)</f>
        <v>#REF!</v>
      </c>
      <c r="W38" s="14" t="e">
        <f>_xlfn.IFNA(VLOOKUP($D38,#REF!,MATCH(#REF!,Ongoing_FU!$D$2:$AZ$2,0),FALSE()),0)</f>
        <v>#REF!</v>
      </c>
      <c r="X38" s="14" t="e">
        <f>_xlfn.IFNA(VLOOKUP($D38,#REF!,MATCH(#REF!,Ongoing_FU!$D$2:$AZ$2,0),FALSE()),0)</f>
        <v>#REF!</v>
      </c>
      <c r="Y38" s="14" t="e">
        <f>_xlfn.IFNA(VLOOKUP($D38,#REF!,MATCH(#REF!,Ongoing_FU!$D$2:$AZ$2,0),FALSE()),0)</f>
        <v>#REF!</v>
      </c>
      <c r="Z38" s="14" t="e">
        <f>_xlfn.IFNA(VLOOKUP($D38,#REF!,MATCH(#REF!,Ongoing_FU!$D$2:$AZ$2,0),FALSE()),0)</f>
        <v>#REF!</v>
      </c>
      <c r="AA38" s="14" t="e">
        <f>_xlfn.IFNA(VLOOKUP($D38,#REF!,MATCH(#REF!,Ongoing_FU!$D$2:$AZ$2,0),FALSE()),0)</f>
        <v>#REF!</v>
      </c>
      <c r="AB38" s="14" t="e">
        <f>_xlfn.IFNA(VLOOKUP($D38,#REF!,MATCH(#REF!,Ongoing_FU!$D$2:$AZ$2,0),FALSE()),0)</f>
        <v>#REF!</v>
      </c>
      <c r="AC38" s="14" t="e">
        <f>_xlfn.IFNA(VLOOKUP($D38,#REF!,MATCH(#REF!,Ongoing_FU!$D$2:$AZ$2,0),FALSE()),0)</f>
        <v>#REF!</v>
      </c>
      <c r="AD38" s="14" t="e">
        <f>_xlfn.IFNA(VLOOKUP($D38,#REF!,MATCH(#REF!,Ongoing_FU!$D$2:$AZ$2,0),FALSE()),0)</f>
        <v>#REF!</v>
      </c>
      <c r="AE38" s="14" t="e">
        <f>_xlfn.IFNA(VLOOKUP($D38,#REF!,MATCH(#REF!,Ongoing_FU!$D$2:$AZ$2,0),FALSE()),0)</f>
        <v>#REF!</v>
      </c>
      <c r="AF38" s="14" t="e">
        <f>_xlfn.IFNA(VLOOKUP($D38,#REF!,MATCH(#REF!,Ongoing_FU!$D$2:$AZ$2,0),FALSE()),0)</f>
        <v>#REF!</v>
      </c>
      <c r="AG38" s="14" t="e">
        <f>_xlfn.IFNA(VLOOKUP($D38,#REF!,MATCH(#REF!,Ongoing_FU!$D$2:$AZ$2,0),FALSE()),0)</f>
        <v>#REF!</v>
      </c>
      <c r="AH38" s="14" t="e">
        <f>_xlfn.IFNA(VLOOKUP($D38,#REF!,MATCH(#REF!,Ongoing_FU!$D$2:$AZ$2,0),FALSE()),0)</f>
        <v>#REF!</v>
      </c>
      <c r="AI38" s="14" t="e">
        <f>_xlfn.IFNA(VLOOKUP($D38,#REF!,MATCH(#REF!,Ongoing_FU!$D$2:$AZ$2,0),FALSE()),0)</f>
        <v>#REF!</v>
      </c>
      <c r="AJ38" s="14" t="e">
        <f>_xlfn.IFNA(VLOOKUP($D38,#REF!,MATCH(#REF!,Ongoing_FU!$D$2:$AZ$2,0),FALSE()),0)</f>
        <v>#REF!</v>
      </c>
      <c r="AK38" s="14" t="e">
        <f>_xlfn.IFNA(VLOOKUP($D38,#REF!,MATCH(#REF!,Ongoing_FU!$D$2:$AZ$2,0),FALSE()),0)</f>
        <v>#REF!</v>
      </c>
      <c r="AL38" s="14" t="e">
        <f>_xlfn.IFNA(VLOOKUP($D38,#REF!,MATCH(#REF!,Ongoing_FU!$D$2:$AZ$2,0),FALSE()),0)</f>
        <v>#REF!</v>
      </c>
      <c r="AM38" s="14" t="e">
        <f>_xlfn.IFNA(VLOOKUP($D38,#REF!,MATCH(#REF!,Ongoing_FU!$D$2:$AZ$2,0),FALSE()),0)</f>
        <v>#REF!</v>
      </c>
      <c r="AN38" s="14" t="e">
        <f>_xlfn.IFNA(VLOOKUP($D38,#REF!,MATCH(#REF!,Ongoing_FU!$D$2:$AZ$2,0),FALSE()),0)</f>
        <v>#REF!</v>
      </c>
      <c r="AO38" s="14" t="e">
        <f>_xlfn.IFNA(VLOOKUP($D38,#REF!,MATCH(#REF!,Ongoing_FU!$D$2:$AZ$2,0),FALSE()),0)</f>
        <v>#REF!</v>
      </c>
      <c r="AP38" s="14" t="e">
        <f>_xlfn.IFNA(VLOOKUP($D38,#REF!,MATCH(#REF!,Ongoing_FU!$D$2:$AZ$2,0),FALSE()),0)</f>
        <v>#REF!</v>
      </c>
      <c r="AQ38" s="14" t="e">
        <f>_xlfn.IFNA(VLOOKUP($D38,#REF!,MATCH(#REF!,Ongoing_FU!$D$2:$AZ$2,0),FALSE()),0)</f>
        <v>#REF!</v>
      </c>
      <c r="AR38" s="14" t="e">
        <f>_xlfn.IFNA(VLOOKUP($D38,#REF!,MATCH(#REF!,Ongoing_FU!$D$2:$AZ$2,0),FALSE()),0)</f>
        <v>#REF!</v>
      </c>
      <c r="AS38" s="14" t="e">
        <f>_xlfn.IFNA(VLOOKUP($D38,#REF!,MATCH(#REF!,Ongoing_FU!$D$2:$AZ$2,0),FALSE()),0)</f>
        <v>#REF!</v>
      </c>
      <c r="AT38" s="14" t="e">
        <f>_xlfn.IFNA(VLOOKUP($D38,#REF!,MATCH(#REF!,Ongoing_FU!$D$2:$AZ$2,0),FALSE()),0)</f>
        <v>#REF!</v>
      </c>
      <c r="AU38" s="14" t="e">
        <f>_xlfn.IFNA(VLOOKUP($D38,#REF!,MATCH(#REF!,Ongoing_FU!$D$2:$AZ$2,0),FALSE()),0)</f>
        <v>#REF!</v>
      </c>
      <c r="AV38" s="14" t="e">
        <f>_xlfn.IFNA(VLOOKUP($D38,#REF!,MATCH(#REF!,Ongoing_FU!$D$2:$AZ$2,0),FALSE()),0)</f>
        <v>#REF!</v>
      </c>
      <c r="AW38" s="14" t="e">
        <f>_xlfn.IFNA(VLOOKUP($D38,#REF!,MATCH(#REF!,Ongoing_FU!$D$2:$AZ$2,0),FALSE()),0)</f>
        <v>#REF!</v>
      </c>
      <c r="AX38" s="14" t="e">
        <f>_xlfn.IFNA(VLOOKUP($D38,#REF!,MATCH(#REF!,Ongoing_FU!$D$2:$AZ$2,0),FALSE()),0)</f>
        <v>#REF!</v>
      </c>
    </row>
    <row r="39" spans="1:50" ht="16.5">
      <c r="A39" s="20" t="s">
        <v>133</v>
      </c>
      <c r="B39" s="20" t="s">
        <v>180</v>
      </c>
      <c r="C39" s="20" t="s">
        <v>190</v>
      </c>
      <c r="D39" s="20" t="s">
        <v>190</v>
      </c>
      <c r="E39" t="e">
        <f t="shared" si="0"/>
        <v>#REF!</v>
      </c>
      <c r="F39" s="14" t="e">
        <f>_xlfn.IFNA(VLOOKUP($D39,#REF!,MATCH(#REF!,Ongoing_FU!$D$2:$AZ$2,0),FALSE()),0)</f>
        <v>#REF!</v>
      </c>
      <c r="G39" s="14" t="e">
        <f>_xlfn.IFNA(VLOOKUP($D39,#REF!,MATCH(#REF!,Ongoing_FU!$D$2:$AZ$2,0),FALSE()),0)</f>
        <v>#REF!</v>
      </c>
      <c r="H39" s="14" t="e">
        <f>_xlfn.IFNA(VLOOKUP($D39,#REF!,MATCH(#REF!,Ongoing_FU!$D$2:$AZ$2,0),FALSE()),0)</f>
        <v>#REF!</v>
      </c>
      <c r="I39" s="14" t="e">
        <f>_xlfn.IFNA(VLOOKUP($D39,#REF!,MATCH(#REF!,Ongoing_FU!$D$2:$AZ$2,0),FALSE()),0)</f>
        <v>#REF!</v>
      </c>
      <c r="J39" s="14" t="e">
        <f>_xlfn.IFNA(VLOOKUP($D39,#REF!,MATCH(#REF!,Ongoing_FU!$D$2:$AZ$2,0),FALSE()),0)</f>
        <v>#REF!</v>
      </c>
      <c r="K39" s="14" t="e">
        <f>_xlfn.IFNA(VLOOKUP($D39,#REF!,MATCH(#REF!,Ongoing_FU!$D$2:$AZ$2,0),FALSE()),0)</f>
        <v>#REF!</v>
      </c>
      <c r="L39" s="14" t="e">
        <f>_xlfn.IFNA(VLOOKUP($D39,#REF!,MATCH(#REF!,Ongoing_FU!$D$2:$AZ$2,0),FALSE()),0)</f>
        <v>#REF!</v>
      </c>
      <c r="M39" s="14" t="e">
        <f>_xlfn.IFNA(VLOOKUP($D39,#REF!,MATCH(#REF!,Ongoing_FU!$D$2:$AZ$2,0),FALSE()),0)</f>
        <v>#REF!</v>
      </c>
      <c r="N39" s="14" t="e">
        <f>_xlfn.IFNA(VLOOKUP($D39,#REF!,MATCH(#REF!,Ongoing_FU!$D$2:$AZ$2,0),FALSE()),0)</f>
        <v>#REF!</v>
      </c>
      <c r="O39" s="14" t="e">
        <f>_xlfn.IFNA(VLOOKUP($D39,#REF!,MATCH(#REF!,Ongoing_FU!$D$2:$AZ$2,0),FALSE()),0)</f>
        <v>#REF!</v>
      </c>
      <c r="P39" s="14" t="e">
        <f>_xlfn.IFNA(VLOOKUP($D39,#REF!,MATCH(#REF!,Ongoing_FU!$D$2:$AZ$2,0),FALSE()),0)</f>
        <v>#REF!</v>
      </c>
      <c r="Q39" s="14" t="e">
        <f>_xlfn.IFNA(VLOOKUP($D39,#REF!,MATCH(#REF!,Ongoing_FU!$D$2:$AZ$2,0),FALSE()),0)</f>
        <v>#REF!</v>
      </c>
      <c r="R39" s="14" t="e">
        <f>_xlfn.IFNA(VLOOKUP($D39,#REF!,MATCH(#REF!,Ongoing_FU!$D$2:$AZ$2,0),FALSE()),0)</f>
        <v>#REF!</v>
      </c>
      <c r="S39" s="14" t="e">
        <f>_xlfn.IFNA(VLOOKUP($D39,#REF!,MATCH(#REF!,Ongoing_FU!$D$2:$AZ$2,0),FALSE()),0)</f>
        <v>#REF!</v>
      </c>
      <c r="T39" s="14" t="e">
        <f>_xlfn.IFNA(VLOOKUP($D39,#REF!,MATCH(#REF!,Ongoing_FU!$D$2:$AZ$2,0),FALSE()),0)</f>
        <v>#REF!</v>
      </c>
      <c r="U39" s="14" t="e">
        <f>_xlfn.IFNA(VLOOKUP($D39,#REF!,MATCH(#REF!,Ongoing_FU!$D$2:$AZ$2,0),FALSE()),0)</f>
        <v>#REF!</v>
      </c>
      <c r="V39" s="14" t="e">
        <f>_xlfn.IFNA(VLOOKUP($D39,#REF!,MATCH(#REF!,Ongoing_FU!$D$2:$AZ$2,0),FALSE()),0)</f>
        <v>#REF!</v>
      </c>
      <c r="W39" s="14" t="e">
        <f>_xlfn.IFNA(VLOOKUP($D39,#REF!,MATCH(#REF!,Ongoing_FU!$D$2:$AZ$2,0),FALSE()),0)</f>
        <v>#REF!</v>
      </c>
      <c r="X39" s="14" t="e">
        <f>_xlfn.IFNA(VLOOKUP($D39,#REF!,MATCH(#REF!,Ongoing_FU!$D$2:$AZ$2,0),FALSE()),0)</f>
        <v>#REF!</v>
      </c>
      <c r="Y39" s="14" t="e">
        <f>_xlfn.IFNA(VLOOKUP($D39,#REF!,MATCH(#REF!,Ongoing_FU!$D$2:$AZ$2,0),FALSE()),0)</f>
        <v>#REF!</v>
      </c>
      <c r="Z39" s="14" t="e">
        <f>_xlfn.IFNA(VLOOKUP($D39,#REF!,MATCH(#REF!,Ongoing_FU!$D$2:$AZ$2,0),FALSE()),0)</f>
        <v>#REF!</v>
      </c>
      <c r="AA39" s="14" t="e">
        <f>_xlfn.IFNA(VLOOKUP($D39,#REF!,MATCH(#REF!,Ongoing_FU!$D$2:$AZ$2,0),FALSE()),0)</f>
        <v>#REF!</v>
      </c>
      <c r="AB39" s="14" t="e">
        <f>_xlfn.IFNA(VLOOKUP($D39,#REF!,MATCH(#REF!,Ongoing_FU!$D$2:$AZ$2,0),FALSE()),0)</f>
        <v>#REF!</v>
      </c>
      <c r="AC39" s="14" t="e">
        <f>_xlfn.IFNA(VLOOKUP($D39,#REF!,MATCH(#REF!,Ongoing_FU!$D$2:$AZ$2,0),FALSE()),0)</f>
        <v>#REF!</v>
      </c>
      <c r="AD39" s="14" t="e">
        <f>_xlfn.IFNA(VLOOKUP($D39,#REF!,MATCH(#REF!,Ongoing_FU!$D$2:$AZ$2,0),FALSE()),0)</f>
        <v>#REF!</v>
      </c>
      <c r="AE39" s="14" t="e">
        <f>_xlfn.IFNA(VLOOKUP($D39,#REF!,MATCH(#REF!,Ongoing_FU!$D$2:$AZ$2,0),FALSE()),0)</f>
        <v>#REF!</v>
      </c>
      <c r="AF39" s="14" t="e">
        <f>_xlfn.IFNA(VLOOKUP($D39,#REF!,MATCH(#REF!,Ongoing_FU!$D$2:$AZ$2,0),FALSE()),0)</f>
        <v>#REF!</v>
      </c>
      <c r="AG39" s="14" t="e">
        <f>_xlfn.IFNA(VLOOKUP($D39,#REF!,MATCH(#REF!,Ongoing_FU!$D$2:$AZ$2,0),FALSE()),0)</f>
        <v>#REF!</v>
      </c>
      <c r="AH39" s="14" t="e">
        <f>_xlfn.IFNA(VLOOKUP($D39,#REF!,MATCH(#REF!,Ongoing_FU!$D$2:$AZ$2,0),FALSE()),0)</f>
        <v>#REF!</v>
      </c>
      <c r="AI39" s="14" t="e">
        <f>_xlfn.IFNA(VLOOKUP($D39,#REF!,MATCH(#REF!,Ongoing_FU!$D$2:$AZ$2,0),FALSE()),0)</f>
        <v>#REF!</v>
      </c>
      <c r="AJ39" s="14" t="e">
        <f>_xlfn.IFNA(VLOOKUP($D39,#REF!,MATCH(#REF!,Ongoing_FU!$D$2:$AZ$2,0),FALSE()),0)</f>
        <v>#REF!</v>
      </c>
      <c r="AK39" s="14" t="e">
        <f>_xlfn.IFNA(VLOOKUP($D39,#REF!,MATCH(#REF!,Ongoing_FU!$D$2:$AZ$2,0),FALSE()),0)</f>
        <v>#REF!</v>
      </c>
      <c r="AL39" s="14" t="e">
        <f>_xlfn.IFNA(VLOOKUP($D39,#REF!,MATCH(#REF!,Ongoing_FU!$D$2:$AZ$2,0),FALSE()),0)</f>
        <v>#REF!</v>
      </c>
      <c r="AM39" s="14" t="e">
        <f>_xlfn.IFNA(VLOOKUP($D39,#REF!,MATCH(#REF!,Ongoing_FU!$D$2:$AZ$2,0),FALSE()),0)</f>
        <v>#REF!</v>
      </c>
      <c r="AN39" s="14" t="e">
        <f>_xlfn.IFNA(VLOOKUP($D39,#REF!,MATCH(#REF!,Ongoing_FU!$D$2:$AZ$2,0),FALSE()),0)</f>
        <v>#REF!</v>
      </c>
      <c r="AO39" s="14" t="e">
        <f>_xlfn.IFNA(VLOOKUP($D39,#REF!,MATCH(#REF!,Ongoing_FU!$D$2:$AZ$2,0),FALSE()),0)</f>
        <v>#REF!</v>
      </c>
      <c r="AP39" s="14" t="e">
        <f>_xlfn.IFNA(VLOOKUP($D39,#REF!,MATCH(#REF!,Ongoing_FU!$D$2:$AZ$2,0),FALSE()),0)</f>
        <v>#REF!</v>
      </c>
      <c r="AQ39" s="14" t="e">
        <f>_xlfn.IFNA(VLOOKUP($D39,#REF!,MATCH(#REF!,Ongoing_FU!$D$2:$AZ$2,0),FALSE()),0)</f>
        <v>#REF!</v>
      </c>
      <c r="AR39" s="14" t="e">
        <f>_xlfn.IFNA(VLOOKUP($D39,#REF!,MATCH(#REF!,Ongoing_FU!$D$2:$AZ$2,0),FALSE()),0)</f>
        <v>#REF!</v>
      </c>
      <c r="AS39" s="14" t="e">
        <f>_xlfn.IFNA(VLOOKUP($D39,#REF!,MATCH(#REF!,Ongoing_FU!$D$2:$AZ$2,0),FALSE()),0)</f>
        <v>#REF!</v>
      </c>
      <c r="AT39" s="14" t="e">
        <f>_xlfn.IFNA(VLOOKUP($D39,#REF!,MATCH(#REF!,Ongoing_FU!$D$2:$AZ$2,0),FALSE()),0)</f>
        <v>#REF!</v>
      </c>
      <c r="AU39" s="14" t="e">
        <f>_xlfn.IFNA(VLOOKUP($D39,#REF!,MATCH(#REF!,Ongoing_FU!$D$2:$AZ$2,0),FALSE()),0)</f>
        <v>#REF!</v>
      </c>
      <c r="AV39" s="14" t="e">
        <f>_xlfn.IFNA(VLOOKUP($D39,#REF!,MATCH(#REF!,Ongoing_FU!$D$2:$AZ$2,0),FALSE()),0)</f>
        <v>#REF!</v>
      </c>
      <c r="AW39" s="14" t="e">
        <f>_xlfn.IFNA(VLOOKUP($D39,#REF!,MATCH(#REF!,Ongoing_FU!$D$2:$AZ$2,0),FALSE()),0)</f>
        <v>#REF!</v>
      </c>
      <c r="AX39" s="14" t="e">
        <f>_xlfn.IFNA(VLOOKUP($D39,#REF!,MATCH(#REF!,Ongoing_FU!$D$2:$AZ$2,0),FALSE()),0)</f>
        <v>#REF!</v>
      </c>
    </row>
    <row r="40" spans="1:50" ht="16.5">
      <c r="A40" s="20" t="s">
        <v>133</v>
      </c>
      <c r="B40" s="20" t="s">
        <v>180</v>
      </c>
      <c r="C40" s="20" t="s">
        <v>181</v>
      </c>
      <c r="D40" s="20" t="s">
        <v>181</v>
      </c>
      <c r="E40" t="e">
        <f t="shared" si="0"/>
        <v>#REF!</v>
      </c>
      <c r="F40" s="14" t="e">
        <f>_xlfn.IFNA(VLOOKUP($D40,#REF!,MATCH(#REF!,Ongoing_FU!$D$2:$AZ$2,0),FALSE()),0)</f>
        <v>#REF!</v>
      </c>
      <c r="G40" s="14" t="e">
        <f>_xlfn.IFNA(VLOOKUP($D40,#REF!,MATCH(#REF!,Ongoing_FU!$D$2:$AZ$2,0),FALSE()),0)</f>
        <v>#REF!</v>
      </c>
      <c r="H40" s="14" t="e">
        <f>_xlfn.IFNA(VLOOKUP($D40,#REF!,MATCH(#REF!,Ongoing_FU!$D$2:$AZ$2,0),FALSE()),0)</f>
        <v>#REF!</v>
      </c>
      <c r="I40" s="14" t="e">
        <f>_xlfn.IFNA(VLOOKUP($D40,#REF!,MATCH(#REF!,Ongoing_FU!$D$2:$AZ$2,0),FALSE()),0)</f>
        <v>#REF!</v>
      </c>
      <c r="J40" s="14" t="e">
        <f>_xlfn.IFNA(VLOOKUP($D40,#REF!,MATCH(#REF!,Ongoing_FU!$D$2:$AZ$2,0),FALSE()),0)</f>
        <v>#REF!</v>
      </c>
      <c r="K40" s="14" t="e">
        <f>_xlfn.IFNA(VLOOKUP($D40,#REF!,MATCH(#REF!,Ongoing_FU!$D$2:$AZ$2,0),FALSE()),0)</f>
        <v>#REF!</v>
      </c>
      <c r="L40" s="14" t="e">
        <f>_xlfn.IFNA(VLOOKUP($D40,#REF!,MATCH(#REF!,Ongoing_FU!$D$2:$AZ$2,0),FALSE()),0)</f>
        <v>#REF!</v>
      </c>
      <c r="M40" s="14" t="e">
        <f>_xlfn.IFNA(VLOOKUP($D40,#REF!,MATCH(#REF!,Ongoing_FU!$D$2:$AZ$2,0),FALSE()),0)</f>
        <v>#REF!</v>
      </c>
      <c r="N40" s="14" t="e">
        <f>_xlfn.IFNA(VLOOKUP($D40,#REF!,MATCH(#REF!,Ongoing_FU!$D$2:$AZ$2,0),FALSE()),0)</f>
        <v>#REF!</v>
      </c>
      <c r="O40" s="14" t="e">
        <f>_xlfn.IFNA(VLOOKUP($D40,#REF!,MATCH(#REF!,Ongoing_FU!$D$2:$AZ$2,0),FALSE()),0)</f>
        <v>#REF!</v>
      </c>
      <c r="P40" s="14" t="e">
        <f>_xlfn.IFNA(VLOOKUP($D40,#REF!,MATCH(#REF!,Ongoing_FU!$D$2:$AZ$2,0),FALSE()),0)</f>
        <v>#REF!</v>
      </c>
      <c r="Q40" s="14" t="e">
        <f>_xlfn.IFNA(VLOOKUP($D40,#REF!,MATCH(#REF!,Ongoing_FU!$D$2:$AZ$2,0),FALSE()),0)</f>
        <v>#REF!</v>
      </c>
      <c r="R40" s="14" t="e">
        <f>_xlfn.IFNA(VLOOKUP($D40,#REF!,MATCH(#REF!,Ongoing_FU!$D$2:$AZ$2,0),FALSE()),0)</f>
        <v>#REF!</v>
      </c>
      <c r="S40" s="14" t="e">
        <f>_xlfn.IFNA(VLOOKUP($D40,#REF!,MATCH(#REF!,Ongoing_FU!$D$2:$AZ$2,0),FALSE()),0)</f>
        <v>#REF!</v>
      </c>
      <c r="T40" s="14" t="e">
        <f>_xlfn.IFNA(VLOOKUP($D40,#REF!,MATCH(#REF!,Ongoing_FU!$D$2:$AZ$2,0),FALSE()),0)</f>
        <v>#REF!</v>
      </c>
      <c r="U40" s="14" t="e">
        <f>_xlfn.IFNA(VLOOKUP($D40,#REF!,MATCH(#REF!,Ongoing_FU!$D$2:$AZ$2,0),FALSE()),0)</f>
        <v>#REF!</v>
      </c>
      <c r="V40" s="14" t="e">
        <f>_xlfn.IFNA(VLOOKUP($D40,#REF!,MATCH(#REF!,Ongoing_FU!$D$2:$AZ$2,0),FALSE()),0)</f>
        <v>#REF!</v>
      </c>
      <c r="W40" s="14" t="e">
        <f>_xlfn.IFNA(VLOOKUP($D40,#REF!,MATCH(#REF!,Ongoing_FU!$D$2:$AZ$2,0),FALSE()),0)</f>
        <v>#REF!</v>
      </c>
      <c r="X40" s="14" t="e">
        <f>_xlfn.IFNA(VLOOKUP($D40,#REF!,MATCH(#REF!,Ongoing_FU!$D$2:$AZ$2,0),FALSE()),0)</f>
        <v>#REF!</v>
      </c>
      <c r="Y40" s="14" t="e">
        <f>_xlfn.IFNA(VLOOKUP($D40,#REF!,MATCH(#REF!,Ongoing_FU!$D$2:$AZ$2,0),FALSE()),0)</f>
        <v>#REF!</v>
      </c>
      <c r="Z40" s="14" t="e">
        <f>_xlfn.IFNA(VLOOKUP($D40,#REF!,MATCH(#REF!,Ongoing_FU!$D$2:$AZ$2,0),FALSE()),0)</f>
        <v>#REF!</v>
      </c>
      <c r="AA40" s="14" t="e">
        <f>_xlfn.IFNA(VLOOKUP($D40,#REF!,MATCH(#REF!,Ongoing_FU!$D$2:$AZ$2,0),FALSE()),0)</f>
        <v>#REF!</v>
      </c>
      <c r="AB40" s="14" t="e">
        <f>_xlfn.IFNA(VLOOKUP($D40,#REF!,MATCH(#REF!,Ongoing_FU!$D$2:$AZ$2,0),FALSE()),0)</f>
        <v>#REF!</v>
      </c>
      <c r="AC40" s="14" t="e">
        <f>_xlfn.IFNA(VLOOKUP($D40,#REF!,MATCH(#REF!,Ongoing_FU!$D$2:$AZ$2,0),FALSE()),0)</f>
        <v>#REF!</v>
      </c>
      <c r="AD40" s="14" t="e">
        <f>_xlfn.IFNA(VLOOKUP($D40,#REF!,MATCH(#REF!,Ongoing_FU!$D$2:$AZ$2,0),FALSE()),0)</f>
        <v>#REF!</v>
      </c>
      <c r="AE40" s="14" t="e">
        <f>_xlfn.IFNA(VLOOKUP($D40,#REF!,MATCH(#REF!,Ongoing_FU!$D$2:$AZ$2,0),FALSE()),0)</f>
        <v>#REF!</v>
      </c>
      <c r="AF40" s="14" t="e">
        <f>_xlfn.IFNA(VLOOKUP($D40,#REF!,MATCH(#REF!,Ongoing_FU!$D$2:$AZ$2,0),FALSE()),0)</f>
        <v>#REF!</v>
      </c>
      <c r="AG40" s="14" t="e">
        <f>_xlfn.IFNA(VLOOKUP($D40,#REF!,MATCH(#REF!,Ongoing_FU!$D$2:$AZ$2,0),FALSE()),0)</f>
        <v>#REF!</v>
      </c>
      <c r="AH40" s="14" t="e">
        <f>_xlfn.IFNA(VLOOKUP($D40,#REF!,MATCH(#REF!,Ongoing_FU!$D$2:$AZ$2,0),FALSE()),0)</f>
        <v>#REF!</v>
      </c>
      <c r="AI40" s="14" t="e">
        <f>_xlfn.IFNA(VLOOKUP($D40,#REF!,MATCH(#REF!,Ongoing_FU!$D$2:$AZ$2,0),FALSE()),0)</f>
        <v>#REF!</v>
      </c>
      <c r="AJ40" s="14" t="e">
        <f>_xlfn.IFNA(VLOOKUP($D40,#REF!,MATCH(#REF!,Ongoing_FU!$D$2:$AZ$2,0),FALSE()),0)</f>
        <v>#REF!</v>
      </c>
      <c r="AK40" s="14" t="e">
        <f>_xlfn.IFNA(VLOOKUP($D40,#REF!,MATCH(#REF!,Ongoing_FU!$D$2:$AZ$2,0),FALSE()),0)</f>
        <v>#REF!</v>
      </c>
      <c r="AL40" s="14" t="e">
        <f>_xlfn.IFNA(VLOOKUP($D40,#REF!,MATCH(#REF!,Ongoing_FU!$D$2:$AZ$2,0),FALSE()),0)</f>
        <v>#REF!</v>
      </c>
      <c r="AM40" s="14" t="e">
        <f>_xlfn.IFNA(VLOOKUP($D40,#REF!,MATCH(#REF!,Ongoing_FU!$D$2:$AZ$2,0),FALSE()),0)</f>
        <v>#REF!</v>
      </c>
      <c r="AN40" s="14" t="e">
        <f>_xlfn.IFNA(VLOOKUP($D40,#REF!,MATCH(#REF!,Ongoing_FU!$D$2:$AZ$2,0),FALSE()),0)</f>
        <v>#REF!</v>
      </c>
      <c r="AO40" s="14" t="e">
        <f>_xlfn.IFNA(VLOOKUP($D40,#REF!,MATCH(#REF!,Ongoing_FU!$D$2:$AZ$2,0),FALSE()),0)</f>
        <v>#REF!</v>
      </c>
      <c r="AP40" s="14" t="e">
        <f>_xlfn.IFNA(VLOOKUP($D40,#REF!,MATCH(#REF!,Ongoing_FU!$D$2:$AZ$2,0),FALSE()),0)</f>
        <v>#REF!</v>
      </c>
      <c r="AQ40" s="14" t="e">
        <f>_xlfn.IFNA(VLOOKUP($D40,#REF!,MATCH(#REF!,Ongoing_FU!$D$2:$AZ$2,0),FALSE()),0)</f>
        <v>#REF!</v>
      </c>
      <c r="AR40" s="14" t="e">
        <f>_xlfn.IFNA(VLOOKUP($D40,#REF!,MATCH(#REF!,Ongoing_FU!$D$2:$AZ$2,0),FALSE()),0)</f>
        <v>#REF!</v>
      </c>
      <c r="AS40" s="14" t="e">
        <f>_xlfn.IFNA(VLOOKUP($D40,#REF!,MATCH(#REF!,Ongoing_FU!$D$2:$AZ$2,0),FALSE()),0)</f>
        <v>#REF!</v>
      </c>
      <c r="AT40" s="14" t="e">
        <f>_xlfn.IFNA(VLOOKUP($D40,#REF!,MATCH(#REF!,Ongoing_FU!$D$2:$AZ$2,0),FALSE()),0)</f>
        <v>#REF!</v>
      </c>
      <c r="AU40" s="14" t="e">
        <f>_xlfn.IFNA(VLOOKUP($D40,#REF!,MATCH(#REF!,Ongoing_FU!$D$2:$AZ$2,0),FALSE()),0)</f>
        <v>#REF!</v>
      </c>
      <c r="AV40" s="14" t="e">
        <f>_xlfn.IFNA(VLOOKUP($D40,#REF!,MATCH(#REF!,Ongoing_FU!$D$2:$AZ$2,0),FALSE()),0)</f>
        <v>#REF!</v>
      </c>
      <c r="AW40" s="14" t="e">
        <f>_xlfn.IFNA(VLOOKUP($D40,#REF!,MATCH(#REF!,Ongoing_FU!$D$2:$AZ$2,0),FALSE()),0)</f>
        <v>#REF!</v>
      </c>
      <c r="AX40" s="14" t="e">
        <f>_xlfn.IFNA(VLOOKUP($D40,#REF!,MATCH(#REF!,Ongoing_FU!$D$2:$AZ$2,0),FALSE()),0)</f>
        <v>#REF!</v>
      </c>
    </row>
    <row r="41" spans="1:50" ht="16.5">
      <c r="A41" s="20" t="s">
        <v>147</v>
      </c>
      <c r="B41" s="20" t="s">
        <v>134</v>
      </c>
      <c r="C41" s="20" t="s">
        <v>144</v>
      </c>
      <c r="D41" s="20" t="s">
        <v>191</v>
      </c>
      <c r="E41" t="e">
        <f t="shared" si="0"/>
        <v>#REF!</v>
      </c>
      <c r="F41" s="14" t="e">
        <f>_xlfn.IFNA(VLOOKUP($D41,#REF!,MATCH(#REF!,Ongoing_FU!$D$2:$AZ$2,0),FALSE()),0)</f>
        <v>#REF!</v>
      </c>
      <c r="G41" s="14" t="e">
        <f>_xlfn.IFNA(VLOOKUP($D41,#REF!,MATCH(#REF!,Ongoing_FU!$D$2:$AZ$2,0),FALSE()),0)</f>
        <v>#REF!</v>
      </c>
      <c r="H41" s="14" t="e">
        <f>_xlfn.IFNA(VLOOKUP($D41,#REF!,MATCH(#REF!,Ongoing_FU!$D$2:$AZ$2,0),FALSE()),0)</f>
        <v>#REF!</v>
      </c>
      <c r="I41" s="14" t="e">
        <f>_xlfn.IFNA(VLOOKUP($D41,#REF!,MATCH(#REF!,Ongoing_FU!$D$2:$AZ$2,0),FALSE()),0)</f>
        <v>#REF!</v>
      </c>
      <c r="J41" s="14" t="e">
        <f>_xlfn.IFNA(VLOOKUP($D41,#REF!,MATCH(#REF!,Ongoing_FU!$D$2:$AZ$2,0),FALSE()),0)</f>
        <v>#REF!</v>
      </c>
      <c r="K41" s="14" t="e">
        <f>_xlfn.IFNA(VLOOKUP($D41,#REF!,MATCH(#REF!,Ongoing_FU!$D$2:$AZ$2,0),FALSE()),0)</f>
        <v>#REF!</v>
      </c>
      <c r="L41" s="14" t="e">
        <f>_xlfn.IFNA(VLOOKUP($D41,#REF!,MATCH(#REF!,Ongoing_FU!$D$2:$AZ$2,0),FALSE()),0)</f>
        <v>#REF!</v>
      </c>
      <c r="M41" s="14" t="e">
        <f>_xlfn.IFNA(VLOOKUP($D41,#REF!,MATCH(#REF!,Ongoing_FU!$D$2:$AZ$2,0),FALSE()),0)</f>
        <v>#REF!</v>
      </c>
      <c r="N41" s="14" t="e">
        <f>_xlfn.IFNA(VLOOKUP($D41,#REF!,MATCH(#REF!,Ongoing_FU!$D$2:$AZ$2,0),FALSE()),0)</f>
        <v>#REF!</v>
      </c>
      <c r="O41" s="14" t="e">
        <f>_xlfn.IFNA(VLOOKUP($D41,#REF!,MATCH(#REF!,Ongoing_FU!$D$2:$AZ$2,0),FALSE()),0)</f>
        <v>#REF!</v>
      </c>
      <c r="P41" s="14" t="e">
        <f>_xlfn.IFNA(VLOOKUP($D41,#REF!,MATCH(#REF!,Ongoing_FU!$D$2:$AZ$2,0),FALSE()),0)</f>
        <v>#REF!</v>
      </c>
      <c r="Q41" s="14" t="e">
        <f>_xlfn.IFNA(VLOOKUP($D41,#REF!,MATCH(#REF!,Ongoing_FU!$D$2:$AZ$2,0),FALSE()),0)</f>
        <v>#REF!</v>
      </c>
      <c r="R41" s="14" t="e">
        <f>_xlfn.IFNA(VLOOKUP($D41,#REF!,MATCH(#REF!,Ongoing_FU!$D$2:$AZ$2,0),FALSE()),0)</f>
        <v>#REF!</v>
      </c>
      <c r="S41" s="14" t="e">
        <f>_xlfn.IFNA(VLOOKUP($D41,#REF!,MATCH(#REF!,Ongoing_FU!$D$2:$AZ$2,0),FALSE()),0)</f>
        <v>#REF!</v>
      </c>
      <c r="T41" s="14" t="e">
        <f>_xlfn.IFNA(VLOOKUP($D41,#REF!,MATCH(#REF!,Ongoing_FU!$D$2:$AZ$2,0),FALSE()),0)</f>
        <v>#REF!</v>
      </c>
      <c r="U41" s="14" t="e">
        <f>_xlfn.IFNA(VLOOKUP($D41,#REF!,MATCH(#REF!,Ongoing_FU!$D$2:$AZ$2,0),FALSE()),0)</f>
        <v>#REF!</v>
      </c>
      <c r="V41" s="14" t="e">
        <f>_xlfn.IFNA(VLOOKUP($D41,#REF!,MATCH(#REF!,Ongoing_FU!$D$2:$AZ$2,0),FALSE()),0)</f>
        <v>#REF!</v>
      </c>
      <c r="W41" s="14" t="e">
        <f>_xlfn.IFNA(VLOOKUP($D41,#REF!,MATCH(#REF!,Ongoing_FU!$D$2:$AZ$2,0),FALSE()),0)</f>
        <v>#REF!</v>
      </c>
      <c r="X41" s="14" t="e">
        <f>_xlfn.IFNA(VLOOKUP($D41,#REF!,MATCH(#REF!,Ongoing_FU!$D$2:$AZ$2,0),FALSE()),0)</f>
        <v>#REF!</v>
      </c>
      <c r="Y41" s="14" t="e">
        <f>_xlfn.IFNA(VLOOKUP($D41,#REF!,MATCH(#REF!,Ongoing_FU!$D$2:$AZ$2,0),FALSE()),0)</f>
        <v>#REF!</v>
      </c>
      <c r="Z41" s="14" t="e">
        <f>_xlfn.IFNA(VLOOKUP($D41,#REF!,MATCH(#REF!,Ongoing_FU!$D$2:$AZ$2,0),FALSE()),0)</f>
        <v>#REF!</v>
      </c>
      <c r="AA41" s="14" t="e">
        <f>_xlfn.IFNA(VLOOKUP($D41,#REF!,MATCH(#REF!,Ongoing_FU!$D$2:$AZ$2,0),FALSE()),0)</f>
        <v>#REF!</v>
      </c>
      <c r="AB41" s="14" t="e">
        <f>_xlfn.IFNA(VLOOKUP($D41,#REF!,MATCH(#REF!,Ongoing_FU!$D$2:$AZ$2,0),FALSE()),0)</f>
        <v>#REF!</v>
      </c>
      <c r="AC41" s="14" t="e">
        <f>_xlfn.IFNA(VLOOKUP($D41,#REF!,MATCH(#REF!,Ongoing_FU!$D$2:$AZ$2,0),FALSE()),0)</f>
        <v>#REF!</v>
      </c>
      <c r="AD41" s="14" t="e">
        <f>_xlfn.IFNA(VLOOKUP($D41,#REF!,MATCH(#REF!,Ongoing_FU!$D$2:$AZ$2,0),FALSE()),0)</f>
        <v>#REF!</v>
      </c>
      <c r="AE41" s="14" t="e">
        <f>_xlfn.IFNA(VLOOKUP($D41,#REF!,MATCH(#REF!,Ongoing_FU!$D$2:$AZ$2,0),FALSE()),0)</f>
        <v>#REF!</v>
      </c>
      <c r="AF41" s="14" t="e">
        <f>_xlfn.IFNA(VLOOKUP($D41,#REF!,MATCH(#REF!,Ongoing_FU!$D$2:$AZ$2,0),FALSE()),0)</f>
        <v>#REF!</v>
      </c>
      <c r="AG41" s="14" t="e">
        <f>_xlfn.IFNA(VLOOKUP($D41,#REF!,MATCH(#REF!,Ongoing_FU!$D$2:$AZ$2,0),FALSE()),0)</f>
        <v>#REF!</v>
      </c>
      <c r="AH41" s="14" t="e">
        <f>_xlfn.IFNA(VLOOKUP($D41,#REF!,MATCH(#REF!,Ongoing_FU!$D$2:$AZ$2,0),FALSE()),0)</f>
        <v>#REF!</v>
      </c>
      <c r="AI41" s="14" t="e">
        <f>_xlfn.IFNA(VLOOKUP($D41,#REF!,MATCH(#REF!,Ongoing_FU!$D$2:$AZ$2,0),FALSE()),0)</f>
        <v>#REF!</v>
      </c>
      <c r="AJ41" s="14" t="e">
        <f>_xlfn.IFNA(VLOOKUP($D41,#REF!,MATCH(#REF!,Ongoing_FU!$D$2:$AZ$2,0),FALSE()),0)</f>
        <v>#REF!</v>
      </c>
      <c r="AK41" s="14" t="e">
        <f>_xlfn.IFNA(VLOOKUP($D41,#REF!,MATCH(#REF!,Ongoing_FU!$D$2:$AZ$2,0),FALSE()),0)</f>
        <v>#REF!</v>
      </c>
      <c r="AL41" s="14" t="e">
        <f>_xlfn.IFNA(VLOOKUP($D41,#REF!,MATCH(#REF!,Ongoing_FU!$D$2:$AZ$2,0),FALSE()),0)</f>
        <v>#REF!</v>
      </c>
      <c r="AM41" s="14" t="e">
        <f>_xlfn.IFNA(VLOOKUP($D41,#REF!,MATCH(#REF!,Ongoing_FU!$D$2:$AZ$2,0),FALSE()),0)</f>
        <v>#REF!</v>
      </c>
      <c r="AN41" s="14" t="e">
        <f>_xlfn.IFNA(VLOOKUP($D41,#REF!,MATCH(#REF!,Ongoing_FU!$D$2:$AZ$2,0),FALSE()),0)</f>
        <v>#REF!</v>
      </c>
      <c r="AO41" s="14" t="e">
        <f>_xlfn.IFNA(VLOOKUP($D41,#REF!,MATCH(#REF!,Ongoing_FU!$D$2:$AZ$2,0),FALSE()),0)</f>
        <v>#REF!</v>
      </c>
      <c r="AP41" s="14" t="e">
        <f>_xlfn.IFNA(VLOOKUP($D41,#REF!,MATCH(#REF!,Ongoing_FU!$D$2:$AZ$2,0),FALSE()),0)</f>
        <v>#REF!</v>
      </c>
      <c r="AQ41" s="14" t="e">
        <f>_xlfn.IFNA(VLOOKUP($D41,#REF!,MATCH(#REF!,Ongoing_FU!$D$2:$AZ$2,0),FALSE()),0)</f>
        <v>#REF!</v>
      </c>
      <c r="AR41" s="14" t="e">
        <f>_xlfn.IFNA(VLOOKUP($D41,#REF!,MATCH(#REF!,Ongoing_FU!$D$2:$AZ$2,0),FALSE()),0)</f>
        <v>#REF!</v>
      </c>
      <c r="AS41" s="14" t="e">
        <f>_xlfn.IFNA(VLOOKUP($D41,#REF!,MATCH(#REF!,Ongoing_FU!$D$2:$AZ$2,0),FALSE()),0)</f>
        <v>#REF!</v>
      </c>
      <c r="AT41" s="14" t="e">
        <f>_xlfn.IFNA(VLOOKUP($D41,#REF!,MATCH(#REF!,Ongoing_FU!$D$2:$AZ$2,0),FALSE()),0)</f>
        <v>#REF!</v>
      </c>
      <c r="AU41" s="14" t="e">
        <f>_xlfn.IFNA(VLOOKUP($D41,#REF!,MATCH(#REF!,Ongoing_FU!$D$2:$AZ$2,0),FALSE()),0)</f>
        <v>#REF!</v>
      </c>
      <c r="AV41" s="14" t="e">
        <f>_xlfn.IFNA(VLOOKUP($D41,#REF!,MATCH(#REF!,Ongoing_FU!$D$2:$AZ$2,0),FALSE()),0)</f>
        <v>#REF!</v>
      </c>
      <c r="AW41" s="14" t="e">
        <f>_xlfn.IFNA(VLOOKUP($D41,#REF!,MATCH(#REF!,Ongoing_FU!$D$2:$AZ$2,0),FALSE()),0)</f>
        <v>#REF!</v>
      </c>
      <c r="AX41" s="14" t="e">
        <f>_xlfn.IFNA(VLOOKUP($D41,#REF!,MATCH(#REF!,Ongoing_FU!$D$2:$AZ$2,0),FALSE()),0)</f>
        <v>#REF!</v>
      </c>
    </row>
  </sheetData>
  <autoFilter ref="A2:AX41" xr:uid="{00000000-0009-0000-0000-00000B000000}"/>
  <conditionalFormatting sqref="D3">
    <cfRule type="colorScale" priority="7">
      <colorScale>
        <cfvo type="num" val="0"/>
        <cfvo type="num" val="2"/>
        <cfvo type="num" val="4"/>
        <color rgb="FFF8696B"/>
        <color rgb="FFFFEB84"/>
        <color rgb="FF63BE7B"/>
      </colorScale>
    </cfRule>
  </conditionalFormatting>
  <conditionalFormatting sqref="D4">
    <cfRule type="colorScale" priority="8">
      <colorScale>
        <cfvo type="num" val="0"/>
        <cfvo type="num" val="2"/>
        <cfvo type="num" val="4"/>
        <color rgb="FFF8696B"/>
        <color rgb="FFFFEB84"/>
        <color rgb="FF63BE7B"/>
      </colorScale>
    </cfRule>
  </conditionalFormatting>
  <conditionalFormatting sqref="D5:D14 D16:D36 D39">
    <cfRule type="colorScale" priority="6">
      <colorScale>
        <cfvo type="num" val="0"/>
        <cfvo type="num" val="2"/>
        <cfvo type="num" val="4"/>
        <color rgb="FFF8696B"/>
        <color rgb="FFFFEB84"/>
        <color rgb="FF63BE7B"/>
      </colorScale>
    </cfRule>
  </conditionalFormatting>
  <conditionalFormatting sqref="D15">
    <cfRule type="colorScale" priority="9">
      <colorScale>
        <cfvo type="num" val="0"/>
        <cfvo type="num" val="2"/>
        <cfvo type="num" val="4"/>
        <color rgb="FFF8696B"/>
        <color rgb="FFFFEB84"/>
        <color rgb="FF63BE7B"/>
      </colorScale>
    </cfRule>
  </conditionalFormatting>
  <conditionalFormatting sqref="D37">
    <cfRule type="colorScale" priority="11">
      <colorScale>
        <cfvo type="num" val="0"/>
        <cfvo type="num" val="2"/>
        <cfvo type="num" val="4"/>
        <color rgb="FFF8696B"/>
        <color rgb="FFFFEB84"/>
        <color rgb="FF63BE7B"/>
      </colorScale>
    </cfRule>
  </conditionalFormatting>
  <conditionalFormatting sqref="D40">
    <cfRule type="colorScale" priority="10">
      <colorScale>
        <cfvo type="num" val="0"/>
        <cfvo type="num" val="2"/>
        <cfvo type="num" val="4"/>
        <color rgb="FFF8696B"/>
        <color rgb="FFFFEB84"/>
        <color rgb="FF63BE7B"/>
      </colorScale>
    </cfRule>
  </conditionalFormatting>
  <conditionalFormatting sqref="D41">
    <cfRule type="colorScale" priority="12">
      <colorScale>
        <cfvo type="num" val="0"/>
        <cfvo type="num" val="2"/>
        <cfvo type="num" val="4"/>
        <color rgb="FFF8696B"/>
        <color rgb="FFFFEB84"/>
        <color rgb="FF63BE7B"/>
      </colorScale>
    </cfRule>
  </conditionalFormatting>
  <conditionalFormatting sqref="E3:E40">
    <cfRule type="colorScale" priority="3">
      <colorScale>
        <cfvo type="num" val="0"/>
        <cfvo type="num" val="2"/>
        <cfvo type="num" val="4"/>
        <color rgb="FFF8696B"/>
        <color rgb="FFFFEB84"/>
        <color rgb="FF63BE7B"/>
      </colorScale>
    </cfRule>
  </conditionalFormatting>
  <conditionalFormatting sqref="E41">
    <cfRule type="colorScale" priority="5">
      <colorScale>
        <cfvo type="num" val="0"/>
        <cfvo type="num" val="2"/>
        <cfvo type="num" val="4"/>
        <color rgb="FFF8696B"/>
        <color rgb="FFFFEB84"/>
        <color rgb="FF63BE7B"/>
      </colorScale>
    </cfRule>
  </conditionalFormatting>
  <conditionalFormatting sqref="F3:AX40">
    <cfRule type="colorScale" priority="2">
      <colorScale>
        <cfvo type="num" val="0"/>
        <cfvo type="num" val="2"/>
        <cfvo type="num" val="3"/>
        <color rgb="FFF8696B"/>
        <color rgb="FFFFEB84"/>
        <color rgb="FF63BE7B"/>
      </colorScale>
    </cfRule>
  </conditionalFormatting>
  <conditionalFormatting sqref="F41:AX41">
    <cfRule type="colorScale" priority="4">
      <colorScale>
        <cfvo type="num" val="0"/>
        <cfvo type="num" val="2"/>
        <cfvo type="num" val="3"/>
        <color rgb="FFF8696B"/>
        <color rgb="FFFFEB84"/>
        <color rgb="FF63BE7B"/>
      </colorScale>
    </cfRule>
  </conditionalFormatting>
  <pageMargins left="0.7" right="0.7" top="0.75" bottom="0.75" header="0.511811023622047" footer="0.511811023622047"/>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1"/>
  <sheetViews>
    <sheetView zoomScale="60" zoomScaleNormal="60" workbookViewId="0">
      <selection activeCell="A2" sqref="A2"/>
    </sheetView>
  </sheetViews>
  <sheetFormatPr defaultColWidth="9.140625" defaultRowHeight="15"/>
  <sheetData>
    <row r="1" spans="1:7">
      <c r="A1" t="s">
        <v>83</v>
      </c>
      <c r="B1" t="s">
        <v>86</v>
      </c>
      <c r="C1" t="s">
        <v>1516</v>
      </c>
      <c r="D1" t="s">
        <v>1517</v>
      </c>
      <c r="E1" t="s">
        <v>1518</v>
      </c>
      <c r="F1" t="s">
        <v>1519</v>
      </c>
      <c r="G1" t="s">
        <v>1520</v>
      </c>
    </row>
  </sheetData>
  <conditionalFormatting sqref="C2:G8">
    <cfRule type="colorScale" priority="2">
      <colorScale>
        <cfvo type="min"/>
        <cfvo type="percentile" val="50"/>
        <cfvo type="max"/>
        <color rgb="FF63BE7B"/>
        <color rgb="FFFFEB84"/>
        <color rgb="FFF8696B"/>
      </colorScale>
    </cfRule>
  </conditionalFormatting>
  <conditionalFormatting sqref="C2:G13">
    <cfRule type="colorScale" priority="3">
      <colorScale>
        <cfvo type="min"/>
        <cfvo type="percentile" val="50"/>
        <cfvo type="max"/>
        <color rgb="FFF8696B"/>
        <color rgb="FFFFEB84"/>
        <color rgb="FF63BE7B"/>
      </colorScale>
    </cfRule>
  </conditionalFormatting>
  <conditionalFormatting sqref="C2:G20">
    <cfRule type="colorScale" priority="4">
      <colorScale>
        <cfvo type="min"/>
        <cfvo type="percentile" val="50"/>
        <cfvo type="max"/>
        <color rgb="FFF8696B"/>
        <color rgb="FFFFEB84"/>
        <color rgb="FF63BE7B"/>
      </colorScale>
    </cfRule>
  </conditionalFormatting>
  <conditionalFormatting sqref="C2:G29">
    <cfRule type="colorScale" priority="5">
      <colorScale>
        <cfvo type="min"/>
        <cfvo type="percentile" val="50"/>
        <cfvo type="max"/>
        <color rgb="FFF8696B"/>
        <color rgb="FFFFEB84"/>
        <color rgb="FF63BE7B"/>
      </colorScale>
    </cfRule>
  </conditionalFormatting>
  <conditionalFormatting sqref="C2:G42">
    <cfRule type="colorScale" priority="6">
      <colorScale>
        <cfvo type="min"/>
        <cfvo type="percentile" val="50"/>
        <cfvo type="max"/>
        <color rgb="FFF8696B"/>
        <color rgb="FFFFEB84"/>
        <color rgb="FF63BE7B"/>
      </colorScale>
    </cfRule>
  </conditionalFormatting>
  <pageMargins left="0.7" right="0.7" top="0.75" bottom="0.75" header="0.511811023622047" footer="0.511811023622047"/>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R2"/>
  <sheetViews>
    <sheetView zoomScale="60" zoomScaleNormal="60" workbookViewId="0">
      <selection activeCell="A3" sqref="A3"/>
    </sheetView>
  </sheetViews>
  <sheetFormatPr defaultColWidth="9.140625" defaultRowHeight="15"/>
  <cols>
    <col min="2" max="2" width="18.28515625" customWidth="1"/>
    <col min="3" max="3" width="12.7109375" customWidth="1"/>
    <col min="4" max="4" width="13.7109375" customWidth="1"/>
    <col min="5" max="5" width="16.7109375" customWidth="1"/>
  </cols>
  <sheetData>
    <row r="1" spans="1:44" s="14" customFormat="1" ht="16.5">
      <c r="F1" s="16">
        <f>SUM(F$3:F$23)</f>
        <v>0</v>
      </c>
      <c r="G1" s="16">
        <f>SUM(G$3:G$23)</f>
        <v>0</v>
      </c>
      <c r="H1" s="16">
        <f>SUM(H$3:H$43)</f>
        <v>0</v>
      </c>
      <c r="I1" s="16">
        <f>SUM(I$3:I$43)</f>
        <v>0</v>
      </c>
      <c r="J1" s="16"/>
      <c r="K1" s="16"/>
      <c r="L1" s="16"/>
      <c r="M1" s="16"/>
      <c r="N1" s="16"/>
      <c r="O1" s="16"/>
      <c r="P1" s="16"/>
      <c r="Q1" s="16"/>
      <c r="R1" s="16"/>
      <c r="S1" s="16"/>
      <c r="T1" s="16"/>
      <c r="U1" s="16"/>
      <c r="V1" s="16"/>
      <c r="W1" s="16"/>
      <c r="X1" s="16"/>
      <c r="Y1" s="16"/>
      <c r="Z1" s="16"/>
      <c r="AA1" s="16"/>
      <c r="AB1" s="16"/>
      <c r="AC1" s="16"/>
      <c r="AD1" s="16"/>
      <c r="AE1" s="16"/>
      <c r="AF1" s="16"/>
      <c r="AG1" s="16"/>
      <c r="AH1" s="16"/>
      <c r="AI1" s="16"/>
      <c r="AJ1" s="17"/>
      <c r="AK1" s="17"/>
      <c r="AL1" s="16"/>
      <c r="AM1" s="16"/>
      <c r="AN1" s="16"/>
      <c r="AO1" s="16"/>
      <c r="AP1" s="16"/>
      <c r="AQ1" s="16"/>
      <c r="AR1" s="16"/>
    </row>
    <row r="2" spans="1:44">
      <c r="A2" t="s">
        <v>83</v>
      </c>
      <c r="B2" t="s">
        <v>84</v>
      </c>
      <c r="C2" t="s">
        <v>85</v>
      </c>
      <c r="D2" t="s">
        <v>86</v>
      </c>
      <c r="E2" t="s">
        <v>200</v>
      </c>
      <c r="F2" t="s">
        <v>1521</v>
      </c>
      <c r="G2" t="s">
        <v>1522</v>
      </c>
    </row>
  </sheetData>
  <conditionalFormatting sqref="F3:AY12">
    <cfRule type="colorScale" priority="2">
      <colorScale>
        <cfvo type="num" val="0"/>
        <cfvo type="num" val="2"/>
        <cfvo type="num" val="4"/>
        <color rgb="FFF8696B"/>
        <color rgb="FFFFEB84"/>
        <color rgb="FF63BE7B"/>
      </colorScale>
    </cfRule>
  </conditionalFormatting>
  <pageMargins left="0.7" right="0.7" top="0.75" bottom="0.75" header="0.511811023622047" footer="0.511811023622047"/>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476"/>
  <sheetViews>
    <sheetView tabSelected="1" zoomScale="60" zoomScaleNormal="60" workbookViewId="0"/>
  </sheetViews>
  <sheetFormatPr defaultColWidth="8.5703125" defaultRowHeight="15"/>
  <sheetData>
    <row r="1" spans="1:16">
      <c r="A1" t="s">
        <v>1523</v>
      </c>
      <c r="B1" t="s">
        <v>1323</v>
      </c>
      <c r="C1" t="s">
        <v>1524</v>
      </c>
      <c r="D1" t="s">
        <v>1324</v>
      </c>
      <c r="E1" t="s">
        <v>1525</v>
      </c>
      <c r="F1" t="s">
        <v>1526</v>
      </c>
      <c r="G1" t="s">
        <v>1527</v>
      </c>
      <c r="H1" t="s">
        <v>1528</v>
      </c>
      <c r="I1" t="s">
        <v>1529</v>
      </c>
      <c r="J1" t="s">
        <v>1530</v>
      </c>
      <c r="K1" t="s">
        <v>1531</v>
      </c>
      <c r="L1" t="s">
        <v>1532</v>
      </c>
      <c r="M1" t="s">
        <v>1533</v>
      </c>
      <c r="N1" t="s">
        <v>1534</v>
      </c>
      <c r="O1" t="s">
        <v>1535</v>
      </c>
      <c r="P1" t="s">
        <v>1536</v>
      </c>
    </row>
    <row r="2" spans="1:16">
      <c r="A2" t="s">
        <v>238</v>
      </c>
      <c r="B2" t="s">
        <v>238</v>
      </c>
    </row>
    <row r="3" spans="1:16">
      <c r="A3" t="s">
        <v>239</v>
      </c>
      <c r="B3" t="s">
        <v>239</v>
      </c>
    </row>
    <row r="4" spans="1:16">
      <c r="A4" t="s">
        <v>240</v>
      </c>
      <c r="B4" t="s">
        <v>240</v>
      </c>
    </row>
    <row r="5" spans="1:16">
      <c r="A5" t="s">
        <v>1537</v>
      </c>
      <c r="B5" t="s">
        <v>1537</v>
      </c>
    </row>
    <row r="6" spans="1:16">
      <c r="A6" t="s">
        <v>1538</v>
      </c>
      <c r="B6" t="s">
        <v>1538</v>
      </c>
      <c r="G6" t="s">
        <v>1539</v>
      </c>
    </row>
    <row r="7" spans="1:16">
      <c r="A7" t="s">
        <v>1540</v>
      </c>
      <c r="B7" t="s">
        <v>1540</v>
      </c>
    </row>
    <row r="8" spans="1:16">
      <c r="A8" t="s">
        <v>1541</v>
      </c>
      <c r="B8" t="s">
        <v>1542</v>
      </c>
      <c r="C8" t="s">
        <v>1543</v>
      </c>
      <c r="D8" t="s">
        <v>1544</v>
      </c>
      <c r="H8" t="s">
        <v>1545</v>
      </c>
    </row>
    <row r="9" spans="1:16">
      <c r="A9" t="s">
        <v>1546</v>
      </c>
      <c r="B9" t="s">
        <v>83</v>
      </c>
      <c r="C9" t="s">
        <v>1547</v>
      </c>
      <c r="D9" t="s">
        <v>1548</v>
      </c>
      <c r="H9" t="s">
        <v>1545</v>
      </c>
      <c r="I9" t="s">
        <v>1549</v>
      </c>
    </row>
    <row r="10" spans="1:16">
      <c r="A10" t="s">
        <v>1541</v>
      </c>
      <c r="B10" t="s">
        <v>241</v>
      </c>
      <c r="C10" t="s">
        <v>1550</v>
      </c>
      <c r="D10" t="s">
        <v>1551</v>
      </c>
      <c r="H10" t="s">
        <v>1545</v>
      </c>
      <c r="J10" t="s">
        <v>1552</v>
      </c>
    </row>
    <row r="11" spans="1:16">
      <c r="A11" t="s">
        <v>1553</v>
      </c>
      <c r="B11" t="s">
        <v>242</v>
      </c>
      <c r="C11" t="s">
        <v>1554</v>
      </c>
      <c r="D11" t="s">
        <v>1555</v>
      </c>
      <c r="H11" t="s">
        <v>1545</v>
      </c>
      <c r="I11" t="s">
        <v>1549</v>
      </c>
      <c r="J11" t="s">
        <v>1556</v>
      </c>
    </row>
    <row r="12" spans="1:16">
      <c r="A12" t="s">
        <v>1557</v>
      </c>
      <c r="B12" t="s">
        <v>243</v>
      </c>
      <c r="C12" t="s">
        <v>1558</v>
      </c>
      <c r="D12" t="s">
        <v>1559</v>
      </c>
      <c r="H12" t="s">
        <v>1545</v>
      </c>
    </row>
    <row r="13" spans="1:16">
      <c r="A13" t="s">
        <v>1560</v>
      </c>
      <c r="B13" t="s">
        <v>84</v>
      </c>
      <c r="C13" t="s">
        <v>1561</v>
      </c>
      <c r="D13" t="s">
        <v>1562</v>
      </c>
      <c r="H13" t="s">
        <v>1545</v>
      </c>
      <c r="I13" t="s">
        <v>1549</v>
      </c>
    </row>
    <row r="14" spans="1:16">
      <c r="A14" t="s">
        <v>1563</v>
      </c>
      <c r="B14" t="s">
        <v>85</v>
      </c>
      <c r="C14" t="s">
        <v>1564</v>
      </c>
      <c r="D14" t="s">
        <v>1565</v>
      </c>
      <c r="H14" t="s">
        <v>1545</v>
      </c>
      <c r="I14" t="s">
        <v>1549</v>
      </c>
      <c r="K14" t="s">
        <v>1566</v>
      </c>
    </row>
    <row r="15" spans="1:16">
      <c r="A15" t="s">
        <v>1567</v>
      </c>
      <c r="B15" t="s">
        <v>86</v>
      </c>
      <c r="C15" t="s">
        <v>1568</v>
      </c>
      <c r="D15" t="s">
        <v>1569</v>
      </c>
      <c r="H15" t="s">
        <v>1545</v>
      </c>
      <c r="I15" t="s">
        <v>1549</v>
      </c>
      <c r="K15" t="s">
        <v>1570</v>
      </c>
    </row>
    <row r="16" spans="1:16">
      <c r="A16" t="s">
        <v>1541</v>
      </c>
      <c r="B16" t="s">
        <v>244</v>
      </c>
      <c r="C16" t="s">
        <v>1571</v>
      </c>
      <c r="D16" t="s">
        <v>1572</v>
      </c>
      <c r="H16" t="s">
        <v>1545</v>
      </c>
    </row>
    <row r="17" spans="1:15">
      <c r="A17" t="s">
        <v>1573</v>
      </c>
      <c r="B17" t="s">
        <v>1574</v>
      </c>
      <c r="C17" t="s">
        <v>1575</v>
      </c>
      <c r="D17" t="s">
        <v>1576</v>
      </c>
    </row>
    <row r="18" spans="1:15">
      <c r="A18" t="s">
        <v>1577</v>
      </c>
      <c r="B18" t="s">
        <v>245</v>
      </c>
      <c r="C18" t="s">
        <v>1578</v>
      </c>
      <c r="D18" t="s">
        <v>1579</v>
      </c>
      <c r="H18" t="s">
        <v>1545</v>
      </c>
      <c r="I18" t="s">
        <v>1549</v>
      </c>
    </row>
    <row r="19" spans="1:15">
      <c r="A19" t="s">
        <v>1580</v>
      </c>
      <c r="B19" t="s">
        <v>1581</v>
      </c>
      <c r="D19" t="s">
        <v>1582</v>
      </c>
      <c r="J19" t="s">
        <v>1583</v>
      </c>
    </row>
    <row r="20" spans="1:15">
      <c r="A20" t="s">
        <v>1541</v>
      </c>
      <c r="B20" t="s">
        <v>1584</v>
      </c>
      <c r="C20" t="s">
        <v>1585</v>
      </c>
      <c r="D20" t="s">
        <v>1586</v>
      </c>
      <c r="H20" t="s">
        <v>1545</v>
      </c>
    </row>
    <row r="21" spans="1:15">
      <c r="A21" t="s">
        <v>1541</v>
      </c>
      <c r="B21" t="s">
        <v>246</v>
      </c>
      <c r="C21" t="s">
        <v>1587</v>
      </c>
      <c r="D21" t="s">
        <v>1588</v>
      </c>
      <c r="J21" t="s">
        <v>1589</v>
      </c>
    </row>
    <row r="22" spans="1:15">
      <c r="A22" t="s">
        <v>1590</v>
      </c>
      <c r="B22" t="s">
        <v>247</v>
      </c>
      <c r="C22" t="s">
        <v>1591</v>
      </c>
      <c r="D22" t="s">
        <v>1592</v>
      </c>
      <c r="I22" t="s">
        <v>1549</v>
      </c>
      <c r="J22" t="s">
        <v>1593</v>
      </c>
    </row>
    <row r="23" spans="1:15">
      <c r="A23" t="s">
        <v>1594</v>
      </c>
      <c r="B23" t="s">
        <v>1594</v>
      </c>
      <c r="C23" t="s">
        <v>1595</v>
      </c>
      <c r="D23" t="s">
        <v>1596</v>
      </c>
    </row>
    <row r="24" spans="1:15">
      <c r="A24" t="s">
        <v>1597</v>
      </c>
      <c r="B24" t="s">
        <v>248</v>
      </c>
      <c r="C24" t="s">
        <v>1598</v>
      </c>
      <c r="D24" t="s">
        <v>1599</v>
      </c>
    </row>
    <row r="25" spans="1:15">
      <c r="A25" t="s">
        <v>1597</v>
      </c>
      <c r="B25" t="s">
        <v>249</v>
      </c>
      <c r="C25" t="s">
        <v>1600</v>
      </c>
      <c r="D25" t="s">
        <v>1601</v>
      </c>
    </row>
    <row r="26" spans="1:15">
      <c r="A26" t="s">
        <v>1590</v>
      </c>
      <c r="B26" t="s">
        <v>250</v>
      </c>
      <c r="C26" t="s">
        <v>1602</v>
      </c>
      <c r="D26" t="s">
        <v>1603</v>
      </c>
      <c r="H26" t="s">
        <v>1545</v>
      </c>
      <c r="I26" t="s">
        <v>1549</v>
      </c>
      <c r="J26" t="s">
        <v>1604</v>
      </c>
    </row>
    <row r="27" spans="1:15">
      <c r="A27" t="s">
        <v>1580</v>
      </c>
      <c r="B27" t="s">
        <v>1605</v>
      </c>
      <c r="D27" t="s">
        <v>1197</v>
      </c>
      <c r="J27" t="s">
        <v>1606</v>
      </c>
    </row>
    <row r="28" spans="1:15">
      <c r="A28" t="s">
        <v>1590</v>
      </c>
      <c r="B28" t="s">
        <v>251</v>
      </c>
      <c r="C28" t="s">
        <v>1607</v>
      </c>
      <c r="D28" t="s">
        <v>1608</v>
      </c>
      <c r="H28" t="s">
        <v>1545</v>
      </c>
      <c r="I28" t="s">
        <v>1549</v>
      </c>
    </row>
    <row r="29" spans="1:15">
      <c r="A29" t="s">
        <v>1590</v>
      </c>
      <c r="B29" t="s">
        <v>252</v>
      </c>
      <c r="C29" t="s">
        <v>1609</v>
      </c>
      <c r="D29" t="s">
        <v>1610</v>
      </c>
      <c r="H29" t="s">
        <v>1545</v>
      </c>
      <c r="I29" t="s">
        <v>1549</v>
      </c>
      <c r="J29" t="s">
        <v>1611</v>
      </c>
    </row>
    <row r="30" spans="1:15" ht="165">
      <c r="A30" t="s">
        <v>1612</v>
      </c>
      <c r="B30" t="s">
        <v>253</v>
      </c>
      <c r="C30" t="s">
        <v>1613</v>
      </c>
      <c r="D30" t="s">
        <v>1614</v>
      </c>
      <c r="E30" s="23" t="s">
        <v>1615</v>
      </c>
      <c r="H30" t="s">
        <v>1545</v>
      </c>
      <c r="J30" t="s">
        <v>1616</v>
      </c>
      <c r="L30" t="s">
        <v>1617</v>
      </c>
      <c r="M30" t="s">
        <v>1618</v>
      </c>
      <c r="N30" t="s">
        <v>1619</v>
      </c>
    </row>
    <row r="31" spans="1:15">
      <c r="A31" t="s">
        <v>1612</v>
      </c>
      <c r="B31" t="s">
        <v>254</v>
      </c>
      <c r="C31" t="s">
        <v>1620</v>
      </c>
      <c r="D31" t="s">
        <v>1621</v>
      </c>
      <c r="E31" t="s">
        <v>1622</v>
      </c>
      <c r="F31" t="s">
        <v>1623</v>
      </c>
      <c r="H31" t="s">
        <v>1545</v>
      </c>
      <c r="J31" t="s">
        <v>1611</v>
      </c>
      <c r="L31" t="s">
        <v>1617</v>
      </c>
      <c r="M31" t="s">
        <v>1618</v>
      </c>
      <c r="N31" t="s">
        <v>1619</v>
      </c>
    </row>
    <row r="32" spans="1:15">
      <c r="A32" t="s">
        <v>1624</v>
      </c>
      <c r="B32" t="s">
        <v>88</v>
      </c>
      <c r="J32" t="s">
        <v>1611</v>
      </c>
      <c r="O32" t="s">
        <v>1625</v>
      </c>
    </row>
    <row r="33" spans="1:16" ht="360">
      <c r="A33" t="s">
        <v>1597</v>
      </c>
      <c r="B33" t="s">
        <v>255</v>
      </c>
      <c r="C33" s="23" t="s">
        <v>1626</v>
      </c>
      <c r="D33" t="s">
        <v>1627</v>
      </c>
      <c r="J33" t="s">
        <v>1611</v>
      </c>
      <c r="P33" t="s">
        <v>1628</v>
      </c>
    </row>
    <row r="34" spans="1:16">
      <c r="A34" t="s">
        <v>1541</v>
      </c>
      <c r="B34" t="s">
        <v>256</v>
      </c>
      <c r="C34" t="s">
        <v>1629</v>
      </c>
      <c r="D34" t="s">
        <v>1630</v>
      </c>
      <c r="J34" t="s">
        <v>1611</v>
      </c>
    </row>
    <row r="35" spans="1:16">
      <c r="A35" t="s">
        <v>1631</v>
      </c>
    </row>
    <row r="36" spans="1:16">
      <c r="A36" t="s">
        <v>1590</v>
      </c>
      <c r="B36" t="s">
        <v>257</v>
      </c>
      <c r="C36" t="s">
        <v>1632</v>
      </c>
      <c r="D36" t="s">
        <v>1633</v>
      </c>
      <c r="H36" t="s">
        <v>1545</v>
      </c>
      <c r="I36" t="s">
        <v>1549</v>
      </c>
      <c r="J36" t="s">
        <v>1634</v>
      </c>
    </row>
    <row r="37" spans="1:16">
      <c r="A37" t="s">
        <v>1580</v>
      </c>
      <c r="B37" t="s">
        <v>1635</v>
      </c>
      <c r="C37" t="s">
        <v>1636</v>
      </c>
      <c r="D37" t="s">
        <v>1196</v>
      </c>
      <c r="J37" t="s">
        <v>1637</v>
      </c>
    </row>
    <row r="38" spans="1:16">
      <c r="A38" t="s">
        <v>1590</v>
      </c>
      <c r="B38" t="s">
        <v>258</v>
      </c>
      <c r="C38" t="s">
        <v>1638</v>
      </c>
      <c r="D38" t="s">
        <v>1639</v>
      </c>
      <c r="H38" t="s">
        <v>1545</v>
      </c>
      <c r="I38" t="s">
        <v>1549</v>
      </c>
    </row>
    <row r="39" spans="1:16">
      <c r="A39" t="s">
        <v>1590</v>
      </c>
      <c r="B39" t="s">
        <v>259</v>
      </c>
      <c r="C39" t="s">
        <v>1640</v>
      </c>
      <c r="D39" t="s">
        <v>1610</v>
      </c>
      <c r="H39" t="s">
        <v>1545</v>
      </c>
      <c r="I39" t="s">
        <v>1549</v>
      </c>
      <c r="J39" t="s">
        <v>1641</v>
      </c>
    </row>
    <row r="40" spans="1:16" ht="165">
      <c r="A40" t="s">
        <v>1612</v>
      </c>
      <c r="B40" t="s">
        <v>260</v>
      </c>
      <c r="C40" t="s">
        <v>1642</v>
      </c>
      <c r="D40" t="s">
        <v>1614</v>
      </c>
      <c r="E40" s="23" t="s">
        <v>1615</v>
      </c>
      <c r="H40" t="s">
        <v>1545</v>
      </c>
      <c r="J40" t="s">
        <v>1643</v>
      </c>
      <c r="L40" t="s">
        <v>1617</v>
      </c>
      <c r="M40" t="s">
        <v>1618</v>
      </c>
      <c r="N40" t="s">
        <v>1619</v>
      </c>
    </row>
    <row r="41" spans="1:16">
      <c r="A41" t="s">
        <v>1612</v>
      </c>
      <c r="B41" t="s">
        <v>261</v>
      </c>
      <c r="C41" t="s">
        <v>1620</v>
      </c>
      <c r="D41" t="s">
        <v>1621</v>
      </c>
      <c r="E41" t="s">
        <v>1622</v>
      </c>
      <c r="F41" t="s">
        <v>1623</v>
      </c>
      <c r="H41" t="s">
        <v>1545</v>
      </c>
      <c r="J41" t="s">
        <v>1641</v>
      </c>
      <c r="L41" t="s">
        <v>1617</v>
      </c>
      <c r="M41" t="s">
        <v>1618</v>
      </c>
      <c r="N41" t="s">
        <v>1619</v>
      </c>
    </row>
    <row r="42" spans="1:16">
      <c r="A42" t="s">
        <v>1624</v>
      </c>
      <c r="B42" t="s">
        <v>89</v>
      </c>
      <c r="J42" t="s">
        <v>1641</v>
      </c>
      <c r="O42" t="s">
        <v>1644</v>
      </c>
    </row>
    <row r="43" spans="1:16" ht="375">
      <c r="A43" t="s">
        <v>1597</v>
      </c>
      <c r="B43" t="s">
        <v>262</v>
      </c>
      <c r="C43" s="23" t="s">
        <v>1645</v>
      </c>
      <c r="D43" t="s">
        <v>1646</v>
      </c>
      <c r="J43" t="s">
        <v>1641</v>
      </c>
      <c r="P43" t="s">
        <v>1628</v>
      </c>
    </row>
    <row r="44" spans="1:16">
      <c r="A44" t="s">
        <v>1541</v>
      </c>
      <c r="B44" t="s">
        <v>263</v>
      </c>
      <c r="C44" t="s">
        <v>1647</v>
      </c>
      <c r="D44" t="s">
        <v>1630</v>
      </c>
      <c r="J44" t="s">
        <v>1641</v>
      </c>
    </row>
    <row r="45" spans="1:16">
      <c r="A45" t="s">
        <v>1631</v>
      </c>
    </row>
    <row r="46" spans="1:16">
      <c r="A46" t="s">
        <v>1590</v>
      </c>
      <c r="B46" t="s">
        <v>264</v>
      </c>
      <c r="C46" t="s">
        <v>1648</v>
      </c>
      <c r="D46" t="s">
        <v>1649</v>
      </c>
      <c r="H46" t="s">
        <v>1545</v>
      </c>
      <c r="I46" t="s">
        <v>1549</v>
      </c>
      <c r="J46" t="s">
        <v>1650</v>
      </c>
    </row>
    <row r="47" spans="1:16">
      <c r="A47" t="s">
        <v>1580</v>
      </c>
      <c r="B47" t="s">
        <v>1651</v>
      </c>
      <c r="C47" t="s">
        <v>1652</v>
      </c>
      <c r="D47" t="s">
        <v>1653</v>
      </c>
      <c r="J47" t="s">
        <v>1654</v>
      </c>
    </row>
    <row r="48" spans="1:16">
      <c r="A48" t="s">
        <v>1590</v>
      </c>
      <c r="B48" t="s">
        <v>265</v>
      </c>
      <c r="C48" t="s">
        <v>1655</v>
      </c>
      <c r="D48" t="s">
        <v>1656</v>
      </c>
      <c r="H48" t="s">
        <v>1545</v>
      </c>
      <c r="I48" t="s">
        <v>1549</v>
      </c>
    </row>
    <row r="49" spans="1:16">
      <c r="A49" t="s">
        <v>1590</v>
      </c>
      <c r="B49" t="s">
        <v>266</v>
      </c>
      <c r="C49" t="s">
        <v>1640</v>
      </c>
      <c r="D49" t="s">
        <v>1610</v>
      </c>
      <c r="H49" t="s">
        <v>1545</v>
      </c>
      <c r="I49" t="s">
        <v>1549</v>
      </c>
      <c r="J49" t="s">
        <v>1657</v>
      </c>
    </row>
    <row r="50" spans="1:16" ht="165">
      <c r="A50" t="s">
        <v>1612</v>
      </c>
      <c r="B50" t="s">
        <v>267</v>
      </c>
      <c r="C50" t="s">
        <v>1642</v>
      </c>
      <c r="D50" t="s">
        <v>1614</v>
      </c>
      <c r="E50" s="23" t="s">
        <v>1615</v>
      </c>
      <c r="H50" t="s">
        <v>1545</v>
      </c>
      <c r="J50" t="s">
        <v>1658</v>
      </c>
      <c r="L50" t="s">
        <v>1617</v>
      </c>
      <c r="M50" t="s">
        <v>1618</v>
      </c>
      <c r="N50" t="s">
        <v>1619</v>
      </c>
    </row>
    <row r="51" spans="1:16">
      <c r="A51" t="s">
        <v>1612</v>
      </c>
      <c r="B51" t="s">
        <v>268</v>
      </c>
      <c r="C51" t="s">
        <v>1620</v>
      </c>
      <c r="D51" t="s">
        <v>1621</v>
      </c>
      <c r="E51" t="s">
        <v>1622</v>
      </c>
      <c r="F51" t="s">
        <v>1623</v>
      </c>
      <c r="H51" t="s">
        <v>1545</v>
      </c>
      <c r="J51" t="s">
        <v>1657</v>
      </c>
      <c r="L51" t="s">
        <v>1617</v>
      </c>
      <c r="M51" t="s">
        <v>1618</v>
      </c>
      <c r="N51" t="s">
        <v>1619</v>
      </c>
    </row>
    <row r="52" spans="1:16">
      <c r="A52" t="s">
        <v>1624</v>
      </c>
      <c r="B52" t="s">
        <v>90</v>
      </c>
      <c r="J52" t="s">
        <v>1657</v>
      </c>
      <c r="O52" t="s">
        <v>1659</v>
      </c>
    </row>
    <row r="53" spans="1:16" ht="375">
      <c r="A53" t="s">
        <v>1597</v>
      </c>
      <c r="B53" t="s">
        <v>269</v>
      </c>
      <c r="C53" s="23" t="s">
        <v>1660</v>
      </c>
      <c r="D53" t="s">
        <v>1661</v>
      </c>
      <c r="J53" t="s">
        <v>1657</v>
      </c>
      <c r="P53" t="s">
        <v>1628</v>
      </c>
    </row>
    <row r="54" spans="1:16">
      <c r="A54" t="s">
        <v>1541</v>
      </c>
      <c r="B54" t="s">
        <v>270</v>
      </c>
      <c r="C54" t="s">
        <v>1647</v>
      </c>
      <c r="D54" t="s">
        <v>1630</v>
      </c>
      <c r="J54" t="s">
        <v>1657</v>
      </c>
    </row>
    <row r="55" spans="1:16">
      <c r="A55" t="s">
        <v>1631</v>
      </c>
    </row>
    <row r="56" spans="1:16">
      <c r="A56" t="s">
        <v>1590</v>
      </c>
      <c r="B56" t="s">
        <v>271</v>
      </c>
      <c r="C56" t="s">
        <v>1662</v>
      </c>
      <c r="D56" t="s">
        <v>1663</v>
      </c>
      <c r="H56" t="s">
        <v>1545</v>
      </c>
      <c r="I56" t="s">
        <v>1549</v>
      </c>
      <c r="J56" t="s">
        <v>1634</v>
      </c>
    </row>
    <row r="57" spans="1:16">
      <c r="A57" t="s">
        <v>1580</v>
      </c>
      <c r="B57" t="s">
        <v>1664</v>
      </c>
      <c r="C57" t="s">
        <v>1665</v>
      </c>
      <c r="D57" t="s">
        <v>1666</v>
      </c>
      <c r="J57" t="s">
        <v>1667</v>
      </c>
    </row>
    <row r="58" spans="1:16">
      <c r="A58" t="s">
        <v>1590</v>
      </c>
      <c r="B58" t="s">
        <v>272</v>
      </c>
      <c r="C58" t="s">
        <v>1668</v>
      </c>
      <c r="D58" t="s">
        <v>1669</v>
      </c>
      <c r="H58" t="s">
        <v>1545</v>
      </c>
      <c r="I58" t="s">
        <v>1549</v>
      </c>
    </row>
    <row r="59" spans="1:16">
      <c r="A59" t="s">
        <v>1590</v>
      </c>
      <c r="B59" t="s">
        <v>273</v>
      </c>
      <c r="C59" t="s">
        <v>1640</v>
      </c>
      <c r="D59" t="s">
        <v>1610</v>
      </c>
      <c r="H59" t="s">
        <v>1545</v>
      </c>
      <c r="I59" t="s">
        <v>1549</v>
      </c>
      <c r="J59" t="s">
        <v>1670</v>
      </c>
    </row>
    <row r="60" spans="1:16" ht="165">
      <c r="A60" t="s">
        <v>1612</v>
      </c>
      <c r="B60" t="s">
        <v>274</v>
      </c>
      <c r="C60" t="s">
        <v>1642</v>
      </c>
      <c r="D60" t="s">
        <v>1614</v>
      </c>
      <c r="E60" s="23" t="s">
        <v>1615</v>
      </c>
      <c r="H60" t="s">
        <v>1545</v>
      </c>
      <c r="J60" t="s">
        <v>1671</v>
      </c>
      <c r="L60" t="s">
        <v>1617</v>
      </c>
      <c r="M60" t="s">
        <v>1618</v>
      </c>
      <c r="N60" t="s">
        <v>1619</v>
      </c>
    </row>
    <row r="61" spans="1:16">
      <c r="A61" t="s">
        <v>1612</v>
      </c>
      <c r="B61" t="s">
        <v>275</v>
      </c>
      <c r="C61" t="s">
        <v>1620</v>
      </c>
      <c r="D61" t="s">
        <v>1621</v>
      </c>
      <c r="E61" t="s">
        <v>1622</v>
      </c>
      <c r="F61" t="s">
        <v>1623</v>
      </c>
      <c r="H61" t="s">
        <v>1545</v>
      </c>
      <c r="J61" t="s">
        <v>1670</v>
      </c>
      <c r="L61" t="s">
        <v>1617</v>
      </c>
      <c r="M61" t="s">
        <v>1618</v>
      </c>
      <c r="N61" t="s">
        <v>1619</v>
      </c>
    </row>
    <row r="62" spans="1:16">
      <c r="A62" t="s">
        <v>1624</v>
      </c>
      <c r="B62" t="s">
        <v>91</v>
      </c>
      <c r="J62" t="s">
        <v>1670</v>
      </c>
      <c r="O62" t="s">
        <v>1672</v>
      </c>
    </row>
    <row r="63" spans="1:16" ht="345">
      <c r="A63" t="s">
        <v>1597</v>
      </c>
      <c r="B63" t="s">
        <v>276</v>
      </c>
      <c r="C63" s="23" t="s">
        <v>1673</v>
      </c>
      <c r="D63" t="s">
        <v>1674</v>
      </c>
      <c r="J63" t="s">
        <v>1670</v>
      </c>
      <c r="P63" t="s">
        <v>1628</v>
      </c>
    </row>
    <row r="64" spans="1:16">
      <c r="A64" t="s">
        <v>1541</v>
      </c>
      <c r="B64" t="s">
        <v>277</v>
      </c>
      <c r="C64" t="s">
        <v>1647</v>
      </c>
      <c r="D64" t="s">
        <v>1630</v>
      </c>
      <c r="J64" t="s">
        <v>1670</v>
      </c>
    </row>
    <row r="65" spans="1:16">
      <c r="A65" t="s">
        <v>1631</v>
      </c>
    </row>
    <row r="66" spans="1:16">
      <c r="A66" t="s">
        <v>1590</v>
      </c>
      <c r="B66" t="s">
        <v>278</v>
      </c>
      <c r="C66" t="s">
        <v>1675</v>
      </c>
      <c r="D66" t="s">
        <v>1676</v>
      </c>
      <c r="H66" t="s">
        <v>1545</v>
      </c>
      <c r="I66" t="s">
        <v>1549</v>
      </c>
      <c r="J66" t="s">
        <v>1604</v>
      </c>
    </row>
    <row r="67" spans="1:16">
      <c r="A67" t="s">
        <v>1580</v>
      </c>
      <c r="B67" t="s">
        <v>1677</v>
      </c>
      <c r="C67" t="s">
        <v>1678</v>
      </c>
      <c r="D67" t="s">
        <v>1182</v>
      </c>
      <c r="J67" t="s">
        <v>1679</v>
      </c>
    </row>
    <row r="68" spans="1:16">
      <c r="A68" t="s">
        <v>1590</v>
      </c>
      <c r="B68" t="s">
        <v>279</v>
      </c>
      <c r="C68" t="s">
        <v>1680</v>
      </c>
      <c r="D68" t="s">
        <v>1681</v>
      </c>
      <c r="H68" t="s">
        <v>1545</v>
      </c>
      <c r="I68" t="s">
        <v>1549</v>
      </c>
    </row>
    <row r="69" spans="1:16">
      <c r="A69" t="s">
        <v>1590</v>
      </c>
      <c r="B69" t="s">
        <v>280</v>
      </c>
      <c r="C69" t="s">
        <v>1682</v>
      </c>
      <c r="D69" t="s">
        <v>1683</v>
      </c>
      <c r="H69" t="s">
        <v>1545</v>
      </c>
      <c r="I69" t="s">
        <v>1549</v>
      </c>
      <c r="J69" t="s">
        <v>1684</v>
      </c>
    </row>
    <row r="70" spans="1:16" ht="165">
      <c r="A70" t="s">
        <v>1612</v>
      </c>
      <c r="B70" t="s">
        <v>281</v>
      </c>
      <c r="C70" t="s">
        <v>1685</v>
      </c>
      <c r="D70" t="s">
        <v>1686</v>
      </c>
      <c r="E70" s="23" t="s">
        <v>1615</v>
      </c>
      <c r="H70" t="s">
        <v>1545</v>
      </c>
      <c r="J70" t="s">
        <v>1687</v>
      </c>
      <c r="L70" t="s">
        <v>1617</v>
      </c>
      <c r="M70" t="s">
        <v>1618</v>
      </c>
      <c r="N70" t="s">
        <v>1619</v>
      </c>
    </row>
    <row r="71" spans="1:16">
      <c r="A71" t="s">
        <v>1612</v>
      </c>
      <c r="B71" t="s">
        <v>282</v>
      </c>
      <c r="C71" t="s">
        <v>1620</v>
      </c>
      <c r="D71" t="s">
        <v>1621</v>
      </c>
      <c r="E71" t="s">
        <v>1622</v>
      </c>
      <c r="F71" t="s">
        <v>1623</v>
      </c>
      <c r="H71" t="s">
        <v>1545</v>
      </c>
      <c r="J71" t="s">
        <v>1684</v>
      </c>
      <c r="L71" t="s">
        <v>1617</v>
      </c>
      <c r="M71" t="s">
        <v>1618</v>
      </c>
      <c r="N71" t="s">
        <v>1619</v>
      </c>
    </row>
    <row r="72" spans="1:16">
      <c r="A72" t="s">
        <v>1624</v>
      </c>
      <c r="B72" t="s">
        <v>92</v>
      </c>
      <c r="J72" t="s">
        <v>1684</v>
      </c>
      <c r="O72" t="s">
        <v>1688</v>
      </c>
    </row>
    <row r="73" spans="1:16" ht="360">
      <c r="A73" t="s">
        <v>1597</v>
      </c>
      <c r="B73" t="s">
        <v>283</v>
      </c>
      <c r="C73" s="23" t="s">
        <v>1689</v>
      </c>
      <c r="D73" t="s">
        <v>1690</v>
      </c>
      <c r="J73" t="s">
        <v>1684</v>
      </c>
      <c r="P73" t="s">
        <v>1628</v>
      </c>
    </row>
    <row r="74" spans="1:16">
      <c r="A74" t="s">
        <v>1541</v>
      </c>
      <c r="B74" t="s">
        <v>284</v>
      </c>
      <c r="C74" t="s">
        <v>1647</v>
      </c>
      <c r="D74" t="s">
        <v>1630</v>
      </c>
      <c r="J74" t="s">
        <v>1684</v>
      </c>
    </row>
    <row r="75" spans="1:16">
      <c r="A75" t="s">
        <v>1631</v>
      </c>
    </row>
    <row r="76" spans="1:16">
      <c r="A76" t="s">
        <v>1590</v>
      </c>
      <c r="B76" t="s">
        <v>285</v>
      </c>
      <c r="C76" t="s">
        <v>1691</v>
      </c>
      <c r="D76" t="s">
        <v>1692</v>
      </c>
      <c r="H76" t="s">
        <v>1545</v>
      </c>
      <c r="I76" t="s">
        <v>1549</v>
      </c>
      <c r="J76" t="s">
        <v>1604</v>
      </c>
    </row>
    <row r="77" spans="1:16">
      <c r="A77" t="s">
        <v>1580</v>
      </c>
      <c r="B77" t="s">
        <v>1693</v>
      </c>
      <c r="C77" t="s">
        <v>1694</v>
      </c>
      <c r="D77" t="s">
        <v>1183</v>
      </c>
      <c r="J77" t="s">
        <v>1695</v>
      </c>
    </row>
    <row r="78" spans="1:16">
      <c r="A78" t="s">
        <v>1590</v>
      </c>
      <c r="B78" t="s">
        <v>286</v>
      </c>
      <c r="C78" t="s">
        <v>1696</v>
      </c>
      <c r="D78" t="s">
        <v>1697</v>
      </c>
      <c r="H78" t="s">
        <v>1545</v>
      </c>
      <c r="I78" t="s">
        <v>1549</v>
      </c>
    </row>
    <row r="79" spans="1:16">
      <c r="A79" t="s">
        <v>1590</v>
      </c>
      <c r="B79" t="s">
        <v>287</v>
      </c>
      <c r="C79" t="s">
        <v>1640</v>
      </c>
      <c r="D79" t="s">
        <v>1610</v>
      </c>
      <c r="H79" t="s">
        <v>1545</v>
      </c>
      <c r="I79" t="s">
        <v>1549</v>
      </c>
      <c r="J79" t="s">
        <v>1698</v>
      </c>
    </row>
    <row r="80" spans="1:16" ht="165">
      <c r="A80" t="s">
        <v>1612</v>
      </c>
      <c r="B80" t="s">
        <v>288</v>
      </c>
      <c r="C80" t="s">
        <v>1642</v>
      </c>
      <c r="D80" t="s">
        <v>1699</v>
      </c>
      <c r="E80" s="23" t="s">
        <v>1615</v>
      </c>
      <c r="H80" t="s">
        <v>1545</v>
      </c>
      <c r="J80" t="s">
        <v>1700</v>
      </c>
      <c r="L80" t="s">
        <v>1617</v>
      </c>
      <c r="M80" t="s">
        <v>1618</v>
      </c>
      <c r="N80" t="s">
        <v>1619</v>
      </c>
    </row>
    <row r="81" spans="1:16">
      <c r="A81" t="s">
        <v>1612</v>
      </c>
      <c r="B81" t="s">
        <v>289</v>
      </c>
      <c r="C81" t="s">
        <v>1620</v>
      </c>
      <c r="D81" t="s">
        <v>1621</v>
      </c>
      <c r="E81" t="s">
        <v>1622</v>
      </c>
      <c r="F81" t="s">
        <v>1623</v>
      </c>
      <c r="H81" t="s">
        <v>1545</v>
      </c>
      <c r="J81" t="s">
        <v>1698</v>
      </c>
      <c r="L81" t="s">
        <v>1617</v>
      </c>
      <c r="M81" t="s">
        <v>1618</v>
      </c>
      <c r="N81" t="s">
        <v>1619</v>
      </c>
    </row>
    <row r="82" spans="1:16">
      <c r="A82" t="s">
        <v>1624</v>
      </c>
      <c r="B82" t="s">
        <v>93</v>
      </c>
      <c r="J82" t="s">
        <v>1698</v>
      </c>
      <c r="O82" t="s">
        <v>1701</v>
      </c>
    </row>
    <row r="83" spans="1:16" ht="375">
      <c r="A83" t="s">
        <v>1597</v>
      </c>
      <c r="B83" t="s">
        <v>290</v>
      </c>
      <c r="C83" s="23" t="s">
        <v>1702</v>
      </c>
      <c r="D83" t="s">
        <v>1703</v>
      </c>
      <c r="J83" t="s">
        <v>1698</v>
      </c>
      <c r="P83" t="s">
        <v>1628</v>
      </c>
    </row>
    <row r="84" spans="1:16">
      <c r="A84" t="s">
        <v>1541</v>
      </c>
      <c r="B84" t="s">
        <v>291</v>
      </c>
      <c r="C84" t="s">
        <v>1647</v>
      </c>
      <c r="D84" t="s">
        <v>1630</v>
      </c>
      <c r="J84" t="s">
        <v>1698</v>
      </c>
    </row>
    <row r="85" spans="1:16">
      <c r="A85" t="s">
        <v>1631</v>
      </c>
    </row>
    <row r="86" spans="1:16">
      <c r="A86" t="s">
        <v>1590</v>
      </c>
      <c r="B86" t="s">
        <v>292</v>
      </c>
      <c r="C86" t="s">
        <v>1704</v>
      </c>
      <c r="D86" t="s">
        <v>1705</v>
      </c>
      <c r="H86" t="s">
        <v>1545</v>
      </c>
      <c r="I86" t="s">
        <v>1549</v>
      </c>
      <c r="J86" t="s">
        <v>1634</v>
      </c>
    </row>
    <row r="87" spans="1:16">
      <c r="A87" t="s">
        <v>1580</v>
      </c>
      <c r="B87" t="s">
        <v>1706</v>
      </c>
      <c r="C87" t="s">
        <v>1707</v>
      </c>
      <c r="D87" t="s">
        <v>45</v>
      </c>
      <c r="J87" t="s">
        <v>1708</v>
      </c>
    </row>
    <row r="88" spans="1:16">
      <c r="A88" t="s">
        <v>1590</v>
      </c>
      <c r="B88" t="s">
        <v>293</v>
      </c>
      <c r="C88" t="s">
        <v>1709</v>
      </c>
      <c r="D88" t="s">
        <v>1710</v>
      </c>
      <c r="H88" t="s">
        <v>1545</v>
      </c>
      <c r="I88" t="s">
        <v>1549</v>
      </c>
    </row>
    <row r="89" spans="1:16">
      <c r="A89" t="s">
        <v>1590</v>
      </c>
      <c r="B89" t="s">
        <v>294</v>
      </c>
      <c r="C89" t="s">
        <v>1711</v>
      </c>
      <c r="D89" t="s">
        <v>1712</v>
      </c>
      <c r="H89" t="s">
        <v>1545</v>
      </c>
      <c r="I89" t="s">
        <v>1549</v>
      </c>
      <c r="J89" t="s">
        <v>1713</v>
      </c>
    </row>
    <row r="90" spans="1:16" ht="165">
      <c r="A90" t="s">
        <v>1612</v>
      </c>
      <c r="B90" t="s">
        <v>295</v>
      </c>
      <c r="C90" t="s">
        <v>1714</v>
      </c>
      <c r="D90" t="s">
        <v>1715</v>
      </c>
      <c r="E90" s="23" t="s">
        <v>1615</v>
      </c>
      <c r="H90" t="s">
        <v>1545</v>
      </c>
      <c r="J90" t="s">
        <v>1716</v>
      </c>
      <c r="L90" t="s">
        <v>1617</v>
      </c>
      <c r="M90" t="s">
        <v>1618</v>
      </c>
      <c r="N90" t="s">
        <v>1619</v>
      </c>
    </row>
    <row r="91" spans="1:16">
      <c r="A91" t="s">
        <v>1612</v>
      </c>
      <c r="B91" t="s">
        <v>296</v>
      </c>
      <c r="C91" t="s">
        <v>1620</v>
      </c>
      <c r="D91" t="s">
        <v>1621</v>
      </c>
      <c r="E91" t="s">
        <v>1622</v>
      </c>
      <c r="F91" t="s">
        <v>1623</v>
      </c>
      <c r="H91" t="s">
        <v>1545</v>
      </c>
      <c r="J91" t="s">
        <v>1713</v>
      </c>
      <c r="L91" t="s">
        <v>1617</v>
      </c>
      <c r="M91" t="s">
        <v>1618</v>
      </c>
      <c r="N91" t="s">
        <v>1619</v>
      </c>
    </row>
    <row r="92" spans="1:16">
      <c r="A92" t="s">
        <v>1624</v>
      </c>
      <c r="B92" t="s">
        <v>94</v>
      </c>
      <c r="J92" t="s">
        <v>1713</v>
      </c>
      <c r="O92" t="s">
        <v>1717</v>
      </c>
    </row>
    <row r="93" spans="1:16" ht="390">
      <c r="A93" t="s">
        <v>1597</v>
      </c>
      <c r="B93" t="s">
        <v>297</v>
      </c>
      <c r="C93" s="23" t="s">
        <v>1718</v>
      </c>
      <c r="D93" t="s">
        <v>1719</v>
      </c>
      <c r="J93" t="s">
        <v>1713</v>
      </c>
      <c r="P93" t="s">
        <v>1628</v>
      </c>
    </row>
    <row r="94" spans="1:16">
      <c r="A94" t="s">
        <v>1541</v>
      </c>
      <c r="B94" t="s">
        <v>298</v>
      </c>
      <c r="C94" t="s">
        <v>1647</v>
      </c>
      <c r="D94" t="s">
        <v>1630</v>
      </c>
      <c r="J94" t="s">
        <v>1713</v>
      </c>
    </row>
    <row r="95" spans="1:16">
      <c r="A95" t="s">
        <v>1631</v>
      </c>
    </row>
    <row r="96" spans="1:16">
      <c r="A96" t="s">
        <v>1590</v>
      </c>
      <c r="B96" t="s">
        <v>299</v>
      </c>
      <c r="C96" t="s">
        <v>1720</v>
      </c>
      <c r="D96" t="s">
        <v>1721</v>
      </c>
      <c r="H96" t="s">
        <v>1545</v>
      </c>
      <c r="I96" t="s">
        <v>1549</v>
      </c>
      <c r="J96" t="s">
        <v>1722</v>
      </c>
    </row>
    <row r="97" spans="1:16">
      <c r="A97" t="s">
        <v>1580</v>
      </c>
      <c r="B97" t="s">
        <v>1723</v>
      </c>
      <c r="C97" t="s">
        <v>1724</v>
      </c>
      <c r="D97" t="s">
        <v>1725</v>
      </c>
      <c r="J97" t="s">
        <v>1726</v>
      </c>
    </row>
    <row r="98" spans="1:16">
      <c r="A98" t="s">
        <v>1590</v>
      </c>
      <c r="B98" t="s">
        <v>300</v>
      </c>
      <c r="C98" t="s">
        <v>1727</v>
      </c>
      <c r="D98" t="s">
        <v>1728</v>
      </c>
      <c r="H98" t="s">
        <v>1545</v>
      </c>
      <c r="I98" t="s">
        <v>1549</v>
      </c>
    </row>
    <row r="99" spans="1:16">
      <c r="A99" t="s">
        <v>1590</v>
      </c>
      <c r="B99" t="s">
        <v>301</v>
      </c>
      <c r="C99" t="s">
        <v>1729</v>
      </c>
      <c r="D99" t="s">
        <v>1730</v>
      </c>
      <c r="H99" t="s">
        <v>1545</v>
      </c>
      <c r="I99" t="s">
        <v>1549</v>
      </c>
      <c r="J99" t="s">
        <v>1731</v>
      </c>
    </row>
    <row r="100" spans="1:16" ht="165">
      <c r="A100" t="s">
        <v>1612</v>
      </c>
      <c r="B100" t="s">
        <v>302</v>
      </c>
      <c r="C100" t="s">
        <v>1732</v>
      </c>
      <c r="D100" t="s">
        <v>1733</v>
      </c>
      <c r="E100" s="23" t="s">
        <v>1615</v>
      </c>
      <c r="H100" t="s">
        <v>1545</v>
      </c>
      <c r="J100" t="s">
        <v>1734</v>
      </c>
      <c r="L100" t="s">
        <v>1617</v>
      </c>
      <c r="M100" t="s">
        <v>1618</v>
      </c>
      <c r="N100" t="s">
        <v>1619</v>
      </c>
    </row>
    <row r="101" spans="1:16">
      <c r="A101" t="s">
        <v>1612</v>
      </c>
      <c r="B101" t="s">
        <v>303</v>
      </c>
      <c r="C101" t="s">
        <v>1620</v>
      </c>
      <c r="D101" t="s">
        <v>1621</v>
      </c>
      <c r="E101" t="s">
        <v>1622</v>
      </c>
      <c r="F101" t="s">
        <v>1623</v>
      </c>
      <c r="H101" t="s">
        <v>1545</v>
      </c>
      <c r="J101" t="s">
        <v>1731</v>
      </c>
      <c r="L101" t="s">
        <v>1617</v>
      </c>
      <c r="M101" t="s">
        <v>1618</v>
      </c>
      <c r="N101" t="s">
        <v>1619</v>
      </c>
    </row>
    <row r="102" spans="1:16">
      <c r="A102" t="s">
        <v>1624</v>
      </c>
      <c r="B102" t="s">
        <v>95</v>
      </c>
      <c r="J102" t="s">
        <v>1731</v>
      </c>
      <c r="O102" t="s">
        <v>1735</v>
      </c>
    </row>
    <row r="103" spans="1:16" ht="375">
      <c r="A103" t="s">
        <v>1597</v>
      </c>
      <c r="B103" t="s">
        <v>304</v>
      </c>
      <c r="C103" s="23" t="s">
        <v>1736</v>
      </c>
      <c r="D103" t="s">
        <v>1737</v>
      </c>
      <c r="J103" t="s">
        <v>1731</v>
      </c>
      <c r="P103" t="s">
        <v>1628</v>
      </c>
    </row>
    <row r="104" spans="1:16">
      <c r="A104" t="s">
        <v>1541</v>
      </c>
      <c r="B104" t="s">
        <v>305</v>
      </c>
      <c r="C104" t="s">
        <v>1647</v>
      </c>
      <c r="D104" t="s">
        <v>1630</v>
      </c>
      <c r="J104" t="s">
        <v>1731</v>
      </c>
    </row>
    <row r="105" spans="1:16">
      <c r="A105" t="s">
        <v>1631</v>
      </c>
    </row>
    <row r="106" spans="1:16">
      <c r="A106" t="s">
        <v>1590</v>
      </c>
      <c r="B106" t="s">
        <v>306</v>
      </c>
      <c r="C106" t="s">
        <v>1738</v>
      </c>
      <c r="D106" t="s">
        <v>1739</v>
      </c>
      <c r="H106" t="s">
        <v>1545</v>
      </c>
      <c r="I106" t="s">
        <v>1549</v>
      </c>
      <c r="J106" t="s">
        <v>1604</v>
      </c>
    </row>
    <row r="107" spans="1:16">
      <c r="A107" t="s">
        <v>1580</v>
      </c>
      <c r="B107" t="s">
        <v>1740</v>
      </c>
      <c r="C107" t="s">
        <v>1741</v>
      </c>
      <c r="D107" t="s">
        <v>1742</v>
      </c>
      <c r="J107" t="s">
        <v>1743</v>
      </c>
    </row>
    <row r="108" spans="1:16">
      <c r="A108" t="s">
        <v>1590</v>
      </c>
      <c r="B108" t="s">
        <v>307</v>
      </c>
      <c r="C108" t="s">
        <v>1744</v>
      </c>
      <c r="D108" t="s">
        <v>1745</v>
      </c>
      <c r="H108" t="s">
        <v>1545</v>
      </c>
      <c r="I108" t="s">
        <v>1549</v>
      </c>
    </row>
    <row r="109" spans="1:16">
      <c r="A109" t="s">
        <v>1590</v>
      </c>
      <c r="B109" t="s">
        <v>308</v>
      </c>
      <c r="C109" t="s">
        <v>1729</v>
      </c>
      <c r="D109" t="s">
        <v>1746</v>
      </c>
      <c r="H109" t="s">
        <v>1545</v>
      </c>
      <c r="I109" t="s">
        <v>1549</v>
      </c>
      <c r="J109" t="s">
        <v>1747</v>
      </c>
    </row>
    <row r="110" spans="1:16" ht="165">
      <c r="A110" t="s">
        <v>1612</v>
      </c>
      <c r="B110" t="s">
        <v>309</v>
      </c>
      <c r="C110" t="s">
        <v>1714</v>
      </c>
      <c r="D110" t="s">
        <v>1733</v>
      </c>
      <c r="E110" s="23" t="s">
        <v>1615</v>
      </c>
      <c r="H110" t="s">
        <v>1545</v>
      </c>
      <c r="J110" t="s">
        <v>1748</v>
      </c>
      <c r="L110" t="s">
        <v>1617</v>
      </c>
      <c r="M110" t="s">
        <v>1618</v>
      </c>
      <c r="N110" t="s">
        <v>1619</v>
      </c>
    </row>
    <row r="111" spans="1:16">
      <c r="A111" t="s">
        <v>1612</v>
      </c>
      <c r="B111" t="s">
        <v>310</v>
      </c>
      <c r="C111" t="s">
        <v>1620</v>
      </c>
      <c r="D111" t="s">
        <v>1621</v>
      </c>
      <c r="E111" t="s">
        <v>1622</v>
      </c>
      <c r="F111" t="s">
        <v>1623</v>
      </c>
      <c r="H111" t="s">
        <v>1545</v>
      </c>
      <c r="J111" t="s">
        <v>1747</v>
      </c>
      <c r="L111" t="s">
        <v>1617</v>
      </c>
      <c r="M111" t="s">
        <v>1618</v>
      </c>
      <c r="N111" t="s">
        <v>1619</v>
      </c>
    </row>
    <row r="112" spans="1:16">
      <c r="A112" t="s">
        <v>1624</v>
      </c>
      <c r="B112" t="s">
        <v>96</v>
      </c>
      <c r="J112" t="s">
        <v>1747</v>
      </c>
      <c r="O112" t="s">
        <v>1749</v>
      </c>
    </row>
    <row r="113" spans="1:16" ht="390">
      <c r="A113" t="s">
        <v>1597</v>
      </c>
      <c r="B113" t="s">
        <v>311</v>
      </c>
      <c r="C113" s="23" t="s">
        <v>1750</v>
      </c>
      <c r="D113" t="s">
        <v>1751</v>
      </c>
      <c r="J113" t="s">
        <v>1747</v>
      </c>
      <c r="P113" t="s">
        <v>1628</v>
      </c>
    </row>
    <row r="114" spans="1:16">
      <c r="A114" t="s">
        <v>1541</v>
      </c>
      <c r="B114" t="s">
        <v>312</v>
      </c>
      <c r="C114" t="s">
        <v>1647</v>
      </c>
      <c r="D114" t="s">
        <v>1630</v>
      </c>
      <c r="J114" t="s">
        <v>1747</v>
      </c>
    </row>
    <row r="115" spans="1:16">
      <c r="A115" t="s">
        <v>1631</v>
      </c>
    </row>
    <row r="116" spans="1:16">
      <c r="A116" t="s">
        <v>1590</v>
      </c>
      <c r="B116" t="s">
        <v>313</v>
      </c>
      <c r="C116" t="s">
        <v>1752</v>
      </c>
      <c r="D116" t="s">
        <v>1753</v>
      </c>
      <c r="H116" t="s">
        <v>1545</v>
      </c>
      <c r="I116" t="s">
        <v>1549</v>
      </c>
      <c r="J116" t="s">
        <v>1722</v>
      </c>
    </row>
    <row r="117" spans="1:16">
      <c r="A117" t="s">
        <v>1580</v>
      </c>
      <c r="B117" t="s">
        <v>1754</v>
      </c>
      <c r="C117" t="s">
        <v>1755</v>
      </c>
      <c r="D117" t="s">
        <v>48</v>
      </c>
      <c r="J117" t="s">
        <v>1756</v>
      </c>
    </row>
    <row r="118" spans="1:16">
      <c r="A118" t="s">
        <v>1590</v>
      </c>
      <c r="B118" t="s">
        <v>314</v>
      </c>
      <c r="C118" t="s">
        <v>1757</v>
      </c>
      <c r="D118" t="s">
        <v>1758</v>
      </c>
      <c r="H118" t="s">
        <v>1545</v>
      </c>
      <c r="I118" t="s">
        <v>1549</v>
      </c>
    </row>
    <row r="119" spans="1:16">
      <c r="A119" t="s">
        <v>1590</v>
      </c>
      <c r="B119" t="s">
        <v>315</v>
      </c>
      <c r="C119" t="s">
        <v>1759</v>
      </c>
      <c r="D119" t="s">
        <v>1760</v>
      </c>
      <c r="H119" t="s">
        <v>1545</v>
      </c>
      <c r="I119" t="s">
        <v>1549</v>
      </c>
      <c r="J119" t="s">
        <v>1761</v>
      </c>
    </row>
    <row r="120" spans="1:16">
      <c r="A120" t="s">
        <v>1612</v>
      </c>
      <c r="B120" t="s">
        <v>316</v>
      </c>
      <c r="C120" t="s">
        <v>1762</v>
      </c>
      <c r="D120" t="s">
        <v>1763</v>
      </c>
      <c r="E120" t="s">
        <v>1764</v>
      </c>
      <c r="H120" t="s">
        <v>1545</v>
      </c>
      <c r="J120" t="s">
        <v>1765</v>
      </c>
      <c r="L120" t="s">
        <v>1617</v>
      </c>
      <c r="M120" t="s">
        <v>1618</v>
      </c>
      <c r="N120" t="s">
        <v>1619</v>
      </c>
    </row>
    <row r="121" spans="1:16">
      <c r="A121" t="s">
        <v>1612</v>
      </c>
      <c r="B121" t="s">
        <v>317</v>
      </c>
      <c r="C121" t="s">
        <v>1620</v>
      </c>
      <c r="D121" t="s">
        <v>1621</v>
      </c>
      <c r="E121" t="s">
        <v>1622</v>
      </c>
      <c r="F121" t="s">
        <v>1623</v>
      </c>
      <c r="H121" t="s">
        <v>1545</v>
      </c>
      <c r="J121" t="s">
        <v>1761</v>
      </c>
      <c r="L121" t="s">
        <v>1617</v>
      </c>
      <c r="M121" t="s">
        <v>1618</v>
      </c>
      <c r="N121" t="s">
        <v>1619</v>
      </c>
    </row>
    <row r="122" spans="1:16">
      <c r="A122" t="s">
        <v>1624</v>
      </c>
      <c r="B122" t="s">
        <v>97</v>
      </c>
      <c r="J122" t="s">
        <v>1761</v>
      </c>
      <c r="O122" t="s">
        <v>1766</v>
      </c>
    </row>
    <row r="123" spans="1:16" ht="375">
      <c r="A123" t="s">
        <v>1597</v>
      </c>
      <c r="B123" t="s">
        <v>318</v>
      </c>
      <c r="C123" s="23" t="s">
        <v>1767</v>
      </c>
      <c r="D123" t="s">
        <v>1768</v>
      </c>
      <c r="J123" t="s">
        <v>1761</v>
      </c>
      <c r="P123" t="s">
        <v>1628</v>
      </c>
    </row>
    <row r="124" spans="1:16">
      <c r="A124" t="s">
        <v>1541</v>
      </c>
      <c r="B124" t="s">
        <v>319</v>
      </c>
      <c r="C124" t="s">
        <v>1647</v>
      </c>
      <c r="D124" t="s">
        <v>1630</v>
      </c>
      <c r="J124" t="s">
        <v>1761</v>
      </c>
    </row>
    <row r="125" spans="1:16">
      <c r="A125" t="s">
        <v>1631</v>
      </c>
    </row>
    <row r="126" spans="1:16">
      <c r="A126" t="s">
        <v>1590</v>
      </c>
      <c r="B126" t="s">
        <v>320</v>
      </c>
      <c r="C126" t="s">
        <v>1769</v>
      </c>
      <c r="D126" t="s">
        <v>1770</v>
      </c>
      <c r="H126" t="s">
        <v>1545</v>
      </c>
      <c r="I126" t="s">
        <v>1549</v>
      </c>
      <c r="J126" t="s">
        <v>1604</v>
      </c>
    </row>
    <row r="127" spans="1:16">
      <c r="A127" t="s">
        <v>1580</v>
      </c>
      <c r="B127" t="s">
        <v>1771</v>
      </c>
      <c r="C127" t="s">
        <v>1772</v>
      </c>
      <c r="D127" t="s">
        <v>1188</v>
      </c>
      <c r="J127" t="s">
        <v>1773</v>
      </c>
    </row>
    <row r="128" spans="1:16">
      <c r="A128" t="s">
        <v>1590</v>
      </c>
      <c r="B128" t="s">
        <v>321</v>
      </c>
      <c r="C128" t="s">
        <v>1774</v>
      </c>
      <c r="D128" t="s">
        <v>1775</v>
      </c>
      <c r="H128" t="s">
        <v>1545</v>
      </c>
      <c r="I128" t="s">
        <v>1549</v>
      </c>
    </row>
    <row r="129" spans="1:16">
      <c r="A129" t="s">
        <v>1590</v>
      </c>
      <c r="B129" t="s">
        <v>322</v>
      </c>
      <c r="C129" t="s">
        <v>1776</v>
      </c>
      <c r="D129" t="s">
        <v>1777</v>
      </c>
      <c r="H129" t="s">
        <v>1545</v>
      </c>
      <c r="I129" t="s">
        <v>1549</v>
      </c>
      <c r="J129" t="s">
        <v>1778</v>
      </c>
    </row>
    <row r="130" spans="1:16">
      <c r="A130" t="s">
        <v>1612</v>
      </c>
      <c r="B130" t="s">
        <v>323</v>
      </c>
      <c r="C130" t="s">
        <v>1779</v>
      </c>
      <c r="D130" t="s">
        <v>1780</v>
      </c>
      <c r="E130" t="s">
        <v>1764</v>
      </c>
      <c r="H130" t="s">
        <v>1545</v>
      </c>
      <c r="J130" t="s">
        <v>1781</v>
      </c>
      <c r="L130" t="s">
        <v>1617</v>
      </c>
      <c r="M130" t="s">
        <v>1618</v>
      </c>
      <c r="N130" t="s">
        <v>1619</v>
      </c>
    </row>
    <row r="131" spans="1:16">
      <c r="A131" t="s">
        <v>1612</v>
      </c>
      <c r="B131" t="s">
        <v>324</v>
      </c>
      <c r="C131" t="s">
        <v>1620</v>
      </c>
      <c r="D131" t="s">
        <v>1621</v>
      </c>
      <c r="E131" t="s">
        <v>1622</v>
      </c>
      <c r="F131" t="s">
        <v>1623</v>
      </c>
      <c r="H131" t="s">
        <v>1545</v>
      </c>
      <c r="J131" t="s">
        <v>1778</v>
      </c>
      <c r="L131" t="s">
        <v>1617</v>
      </c>
      <c r="M131" t="s">
        <v>1618</v>
      </c>
      <c r="N131" t="s">
        <v>1619</v>
      </c>
    </row>
    <row r="132" spans="1:16">
      <c r="A132" t="s">
        <v>1624</v>
      </c>
      <c r="B132" t="s">
        <v>98</v>
      </c>
      <c r="J132" t="s">
        <v>1778</v>
      </c>
      <c r="O132" t="s">
        <v>1782</v>
      </c>
    </row>
    <row r="133" spans="1:16" ht="360">
      <c r="A133" t="s">
        <v>1597</v>
      </c>
      <c r="B133" t="s">
        <v>325</v>
      </c>
      <c r="C133" s="23" t="s">
        <v>1783</v>
      </c>
      <c r="D133" t="s">
        <v>1784</v>
      </c>
      <c r="J133" t="s">
        <v>1778</v>
      </c>
      <c r="P133" t="s">
        <v>1628</v>
      </c>
    </row>
    <row r="134" spans="1:16">
      <c r="A134" t="s">
        <v>1541</v>
      </c>
      <c r="B134" t="s">
        <v>326</v>
      </c>
      <c r="C134" t="s">
        <v>1647</v>
      </c>
      <c r="D134" t="s">
        <v>1630</v>
      </c>
      <c r="J134" t="s">
        <v>1778</v>
      </c>
    </row>
    <row r="135" spans="1:16">
      <c r="A135" t="s">
        <v>1631</v>
      </c>
    </row>
    <row r="136" spans="1:16">
      <c r="A136" t="s">
        <v>1590</v>
      </c>
      <c r="B136" t="s">
        <v>327</v>
      </c>
      <c r="C136" t="s">
        <v>1785</v>
      </c>
      <c r="D136" t="s">
        <v>1786</v>
      </c>
      <c r="H136" t="s">
        <v>1545</v>
      </c>
      <c r="I136" t="s">
        <v>1549</v>
      </c>
      <c r="J136" t="s">
        <v>1787</v>
      </c>
    </row>
    <row r="137" spans="1:16">
      <c r="A137" t="s">
        <v>1580</v>
      </c>
      <c r="B137" t="s">
        <v>1788</v>
      </c>
      <c r="C137" t="s">
        <v>1789</v>
      </c>
      <c r="D137" t="s">
        <v>1790</v>
      </c>
      <c r="J137" t="s">
        <v>1791</v>
      </c>
    </row>
    <row r="138" spans="1:16">
      <c r="A138" t="s">
        <v>1590</v>
      </c>
      <c r="B138" t="s">
        <v>328</v>
      </c>
      <c r="C138" t="s">
        <v>1792</v>
      </c>
      <c r="D138" t="s">
        <v>1793</v>
      </c>
      <c r="H138" t="s">
        <v>1545</v>
      </c>
      <c r="I138" t="s">
        <v>1549</v>
      </c>
    </row>
    <row r="139" spans="1:16">
      <c r="A139" t="s">
        <v>1590</v>
      </c>
      <c r="B139" t="s">
        <v>329</v>
      </c>
      <c r="C139" t="s">
        <v>1794</v>
      </c>
      <c r="D139" t="s">
        <v>1795</v>
      </c>
      <c r="H139" t="s">
        <v>1545</v>
      </c>
      <c r="I139" t="s">
        <v>1549</v>
      </c>
      <c r="J139" t="s">
        <v>1796</v>
      </c>
    </row>
    <row r="140" spans="1:16" ht="165">
      <c r="A140" t="s">
        <v>1612</v>
      </c>
      <c r="B140" t="s">
        <v>330</v>
      </c>
      <c r="C140" t="s">
        <v>1797</v>
      </c>
      <c r="D140" t="s">
        <v>1798</v>
      </c>
      <c r="E140" s="23" t="s">
        <v>1615</v>
      </c>
      <c r="H140" t="s">
        <v>1545</v>
      </c>
      <c r="J140" t="s">
        <v>1799</v>
      </c>
      <c r="L140" t="s">
        <v>1617</v>
      </c>
      <c r="M140" t="s">
        <v>1618</v>
      </c>
      <c r="N140" t="s">
        <v>1619</v>
      </c>
    </row>
    <row r="141" spans="1:16">
      <c r="A141" t="s">
        <v>1612</v>
      </c>
      <c r="B141" t="s">
        <v>331</v>
      </c>
      <c r="C141" t="s">
        <v>1620</v>
      </c>
      <c r="D141" t="s">
        <v>1621</v>
      </c>
      <c r="E141" t="s">
        <v>1622</v>
      </c>
      <c r="F141" t="s">
        <v>1623</v>
      </c>
      <c r="H141" t="s">
        <v>1545</v>
      </c>
      <c r="J141" t="s">
        <v>1796</v>
      </c>
      <c r="L141" t="s">
        <v>1617</v>
      </c>
      <c r="M141" t="s">
        <v>1618</v>
      </c>
      <c r="N141" t="s">
        <v>1619</v>
      </c>
    </row>
    <row r="142" spans="1:16">
      <c r="A142" t="s">
        <v>1624</v>
      </c>
      <c r="B142" t="s">
        <v>99</v>
      </c>
      <c r="J142" t="s">
        <v>1796</v>
      </c>
      <c r="O142" t="s">
        <v>1800</v>
      </c>
    </row>
    <row r="143" spans="1:16" ht="390">
      <c r="A143" t="s">
        <v>1597</v>
      </c>
      <c r="B143" t="s">
        <v>332</v>
      </c>
      <c r="C143" s="23" t="s">
        <v>1801</v>
      </c>
      <c r="D143" t="s">
        <v>1802</v>
      </c>
      <c r="J143" t="s">
        <v>1796</v>
      </c>
      <c r="P143" t="s">
        <v>1628</v>
      </c>
    </row>
    <row r="144" spans="1:16">
      <c r="A144" t="s">
        <v>1541</v>
      </c>
      <c r="B144" t="s">
        <v>333</v>
      </c>
      <c r="C144" t="s">
        <v>1647</v>
      </c>
      <c r="D144" t="s">
        <v>1630</v>
      </c>
      <c r="J144" t="s">
        <v>1796</v>
      </c>
    </row>
    <row r="145" spans="1:16">
      <c r="A145" t="s">
        <v>1631</v>
      </c>
    </row>
    <row r="146" spans="1:16">
      <c r="A146" t="s">
        <v>1590</v>
      </c>
      <c r="B146" t="s">
        <v>334</v>
      </c>
      <c r="C146" t="s">
        <v>1803</v>
      </c>
      <c r="D146" t="s">
        <v>1804</v>
      </c>
      <c r="H146" t="s">
        <v>1545</v>
      </c>
      <c r="I146" t="s">
        <v>1549</v>
      </c>
      <c r="J146" t="s">
        <v>1634</v>
      </c>
    </row>
    <row r="147" spans="1:16">
      <c r="A147" t="s">
        <v>1580</v>
      </c>
      <c r="B147" t="s">
        <v>1805</v>
      </c>
      <c r="C147" t="s">
        <v>1806</v>
      </c>
      <c r="D147" t="s">
        <v>1194</v>
      </c>
      <c r="J147" t="s">
        <v>1807</v>
      </c>
    </row>
    <row r="148" spans="1:16">
      <c r="A148" t="s">
        <v>1590</v>
      </c>
      <c r="B148" t="s">
        <v>335</v>
      </c>
      <c r="C148" t="s">
        <v>1808</v>
      </c>
      <c r="D148" t="s">
        <v>1809</v>
      </c>
      <c r="H148" t="s">
        <v>1545</v>
      </c>
      <c r="I148" t="s">
        <v>1549</v>
      </c>
    </row>
    <row r="149" spans="1:16">
      <c r="A149" t="s">
        <v>1590</v>
      </c>
      <c r="B149" t="s">
        <v>336</v>
      </c>
      <c r="C149" t="s">
        <v>1794</v>
      </c>
      <c r="D149" t="s">
        <v>1795</v>
      </c>
      <c r="H149" t="s">
        <v>1545</v>
      </c>
      <c r="I149" t="s">
        <v>1549</v>
      </c>
      <c r="J149" t="s">
        <v>1810</v>
      </c>
    </row>
    <row r="150" spans="1:16" ht="165">
      <c r="A150" t="s">
        <v>1612</v>
      </c>
      <c r="B150" t="s">
        <v>337</v>
      </c>
      <c r="C150" t="s">
        <v>1797</v>
      </c>
      <c r="D150" t="s">
        <v>1798</v>
      </c>
      <c r="E150" s="23" t="s">
        <v>1615</v>
      </c>
      <c r="H150" t="s">
        <v>1545</v>
      </c>
      <c r="J150" t="s">
        <v>1811</v>
      </c>
      <c r="L150" t="s">
        <v>1617</v>
      </c>
      <c r="M150" t="s">
        <v>1618</v>
      </c>
      <c r="N150" t="s">
        <v>1619</v>
      </c>
    </row>
    <row r="151" spans="1:16">
      <c r="A151" t="s">
        <v>1612</v>
      </c>
      <c r="B151" t="s">
        <v>338</v>
      </c>
      <c r="C151" t="s">
        <v>1620</v>
      </c>
      <c r="D151" t="s">
        <v>1621</v>
      </c>
      <c r="E151" t="s">
        <v>1622</v>
      </c>
      <c r="F151" t="s">
        <v>1623</v>
      </c>
      <c r="H151" t="s">
        <v>1545</v>
      </c>
      <c r="J151" t="s">
        <v>1810</v>
      </c>
      <c r="L151" t="s">
        <v>1617</v>
      </c>
      <c r="M151" t="s">
        <v>1618</v>
      </c>
      <c r="N151" t="s">
        <v>1619</v>
      </c>
    </row>
    <row r="152" spans="1:16">
      <c r="A152" t="s">
        <v>1624</v>
      </c>
      <c r="B152" t="s">
        <v>100</v>
      </c>
      <c r="J152" t="s">
        <v>1810</v>
      </c>
      <c r="O152" t="s">
        <v>1812</v>
      </c>
    </row>
    <row r="153" spans="1:16" ht="390">
      <c r="A153" t="s">
        <v>1597</v>
      </c>
      <c r="B153" t="s">
        <v>339</v>
      </c>
      <c r="C153" s="23" t="s">
        <v>1813</v>
      </c>
      <c r="D153" t="s">
        <v>1814</v>
      </c>
      <c r="J153" t="s">
        <v>1810</v>
      </c>
      <c r="P153" t="s">
        <v>1628</v>
      </c>
    </row>
    <row r="154" spans="1:16">
      <c r="A154" t="s">
        <v>1541</v>
      </c>
      <c r="B154" t="s">
        <v>340</v>
      </c>
      <c r="C154" t="s">
        <v>1647</v>
      </c>
      <c r="D154" t="s">
        <v>1630</v>
      </c>
      <c r="J154" t="s">
        <v>1810</v>
      </c>
    </row>
    <row r="155" spans="1:16">
      <c r="A155" t="s">
        <v>1631</v>
      </c>
    </row>
    <row r="156" spans="1:16">
      <c r="A156" t="s">
        <v>1590</v>
      </c>
      <c r="B156" t="s">
        <v>341</v>
      </c>
      <c r="C156" t="s">
        <v>1815</v>
      </c>
      <c r="D156" t="s">
        <v>1816</v>
      </c>
      <c r="H156" t="s">
        <v>1545</v>
      </c>
      <c r="I156" t="s">
        <v>1549</v>
      </c>
      <c r="J156" t="s">
        <v>1634</v>
      </c>
    </row>
    <row r="157" spans="1:16">
      <c r="A157" t="s">
        <v>1580</v>
      </c>
      <c r="B157" t="s">
        <v>1817</v>
      </c>
      <c r="C157" t="s">
        <v>1818</v>
      </c>
      <c r="D157" t="s">
        <v>1195</v>
      </c>
      <c r="J157" t="s">
        <v>1819</v>
      </c>
    </row>
    <row r="158" spans="1:16">
      <c r="A158" t="s">
        <v>1590</v>
      </c>
      <c r="B158" t="s">
        <v>342</v>
      </c>
      <c r="C158" t="s">
        <v>1820</v>
      </c>
      <c r="D158" t="s">
        <v>1821</v>
      </c>
      <c r="H158" t="s">
        <v>1545</v>
      </c>
      <c r="I158" t="s">
        <v>1549</v>
      </c>
    </row>
    <row r="159" spans="1:16">
      <c r="A159" t="s">
        <v>1590</v>
      </c>
      <c r="B159" t="s">
        <v>343</v>
      </c>
      <c r="C159" t="s">
        <v>1822</v>
      </c>
      <c r="D159" t="s">
        <v>1823</v>
      </c>
      <c r="H159" t="s">
        <v>1545</v>
      </c>
      <c r="I159" t="s">
        <v>1549</v>
      </c>
      <c r="J159" t="s">
        <v>1824</v>
      </c>
    </row>
    <row r="160" spans="1:16">
      <c r="A160" t="s">
        <v>1612</v>
      </c>
      <c r="B160" t="s">
        <v>344</v>
      </c>
      <c r="C160" t="s">
        <v>1825</v>
      </c>
      <c r="D160" t="s">
        <v>1826</v>
      </c>
      <c r="E160" t="s">
        <v>1764</v>
      </c>
      <c r="H160" t="s">
        <v>1545</v>
      </c>
      <c r="J160" t="s">
        <v>1827</v>
      </c>
      <c r="L160" t="s">
        <v>1617</v>
      </c>
      <c r="M160" t="s">
        <v>1618</v>
      </c>
      <c r="N160" t="s">
        <v>1619</v>
      </c>
    </row>
    <row r="161" spans="1:16">
      <c r="A161" t="s">
        <v>1612</v>
      </c>
      <c r="B161" t="s">
        <v>345</v>
      </c>
      <c r="C161" t="s">
        <v>1620</v>
      </c>
      <c r="D161" t="s">
        <v>1621</v>
      </c>
      <c r="E161" t="s">
        <v>1622</v>
      </c>
      <c r="F161" t="s">
        <v>1623</v>
      </c>
      <c r="H161" t="s">
        <v>1545</v>
      </c>
      <c r="J161" t="s">
        <v>1824</v>
      </c>
      <c r="L161" t="s">
        <v>1617</v>
      </c>
      <c r="M161" t="s">
        <v>1618</v>
      </c>
      <c r="N161" t="s">
        <v>1619</v>
      </c>
    </row>
    <row r="162" spans="1:16">
      <c r="A162" t="s">
        <v>1624</v>
      </c>
      <c r="B162" t="s">
        <v>101</v>
      </c>
      <c r="J162" t="s">
        <v>1824</v>
      </c>
      <c r="O162" t="s">
        <v>1828</v>
      </c>
    </row>
    <row r="163" spans="1:16" ht="390">
      <c r="A163" t="s">
        <v>1597</v>
      </c>
      <c r="B163" t="s">
        <v>346</v>
      </c>
      <c r="C163" s="23" t="s">
        <v>1829</v>
      </c>
      <c r="D163" t="s">
        <v>1830</v>
      </c>
      <c r="J163" t="s">
        <v>1824</v>
      </c>
      <c r="P163" t="s">
        <v>1628</v>
      </c>
    </row>
    <row r="164" spans="1:16">
      <c r="A164" t="s">
        <v>1541</v>
      </c>
      <c r="B164" t="s">
        <v>347</v>
      </c>
      <c r="C164" t="s">
        <v>1647</v>
      </c>
      <c r="D164" t="s">
        <v>1831</v>
      </c>
      <c r="J164" t="s">
        <v>1824</v>
      </c>
    </row>
    <row r="165" spans="1:16">
      <c r="A165" t="s">
        <v>1631</v>
      </c>
    </row>
    <row r="166" spans="1:16">
      <c r="A166" t="s">
        <v>1590</v>
      </c>
      <c r="B166" t="s">
        <v>348</v>
      </c>
      <c r="C166" t="s">
        <v>1832</v>
      </c>
      <c r="D166" t="s">
        <v>1833</v>
      </c>
      <c r="H166" t="s">
        <v>1545</v>
      </c>
      <c r="I166" t="s">
        <v>1549</v>
      </c>
      <c r="J166" t="s">
        <v>1604</v>
      </c>
    </row>
    <row r="167" spans="1:16">
      <c r="A167" t="s">
        <v>1580</v>
      </c>
      <c r="B167" t="s">
        <v>1834</v>
      </c>
      <c r="C167" t="s">
        <v>1835</v>
      </c>
      <c r="D167" t="s">
        <v>1836</v>
      </c>
      <c r="J167" t="s">
        <v>1837</v>
      </c>
    </row>
    <row r="168" spans="1:16">
      <c r="A168" t="s">
        <v>1590</v>
      </c>
      <c r="B168" t="s">
        <v>349</v>
      </c>
      <c r="C168" t="s">
        <v>1838</v>
      </c>
      <c r="D168" t="s">
        <v>1839</v>
      </c>
      <c r="H168" t="s">
        <v>1545</v>
      </c>
      <c r="I168" t="s">
        <v>1549</v>
      </c>
    </row>
    <row r="169" spans="1:16">
      <c r="A169" t="s">
        <v>1590</v>
      </c>
      <c r="B169" t="s">
        <v>350</v>
      </c>
      <c r="C169" t="s">
        <v>1840</v>
      </c>
      <c r="D169" t="s">
        <v>1841</v>
      </c>
      <c r="H169" t="s">
        <v>1545</v>
      </c>
      <c r="I169" t="s">
        <v>1549</v>
      </c>
      <c r="J169" t="s">
        <v>1842</v>
      </c>
    </row>
    <row r="170" spans="1:16" ht="165">
      <c r="A170" t="s">
        <v>1612</v>
      </c>
      <c r="B170" t="s">
        <v>351</v>
      </c>
      <c r="C170" t="s">
        <v>1843</v>
      </c>
      <c r="D170" t="s">
        <v>1844</v>
      </c>
      <c r="E170" s="23" t="s">
        <v>1615</v>
      </c>
      <c r="H170" t="s">
        <v>1545</v>
      </c>
      <c r="J170" t="s">
        <v>1845</v>
      </c>
      <c r="L170" t="s">
        <v>1617</v>
      </c>
      <c r="M170" t="s">
        <v>1618</v>
      </c>
      <c r="N170" t="s">
        <v>1619</v>
      </c>
    </row>
    <row r="171" spans="1:16">
      <c r="A171" t="s">
        <v>1612</v>
      </c>
      <c r="B171" t="s">
        <v>352</v>
      </c>
      <c r="C171" t="s">
        <v>1620</v>
      </c>
      <c r="D171" t="s">
        <v>1621</v>
      </c>
      <c r="E171" t="s">
        <v>1622</v>
      </c>
      <c r="F171" t="s">
        <v>1623</v>
      </c>
      <c r="H171" t="s">
        <v>1545</v>
      </c>
      <c r="J171" t="s">
        <v>1842</v>
      </c>
      <c r="L171" t="s">
        <v>1617</v>
      </c>
      <c r="M171" t="s">
        <v>1618</v>
      </c>
      <c r="N171" t="s">
        <v>1619</v>
      </c>
    </row>
    <row r="172" spans="1:16">
      <c r="A172" t="s">
        <v>1624</v>
      </c>
      <c r="B172" t="s">
        <v>102</v>
      </c>
      <c r="J172" t="s">
        <v>1842</v>
      </c>
      <c r="O172" t="s">
        <v>1846</v>
      </c>
    </row>
    <row r="173" spans="1:16" ht="390">
      <c r="A173" t="s">
        <v>1597</v>
      </c>
      <c r="B173" t="s">
        <v>353</v>
      </c>
      <c r="C173" s="23" t="s">
        <v>1847</v>
      </c>
      <c r="D173" t="s">
        <v>1848</v>
      </c>
      <c r="J173" t="s">
        <v>1842</v>
      </c>
      <c r="P173" t="s">
        <v>1628</v>
      </c>
    </row>
    <row r="174" spans="1:16">
      <c r="A174" t="s">
        <v>1541</v>
      </c>
      <c r="B174" t="s">
        <v>354</v>
      </c>
      <c r="C174" t="s">
        <v>1647</v>
      </c>
      <c r="D174" t="s">
        <v>1630</v>
      </c>
      <c r="J174" t="s">
        <v>1842</v>
      </c>
    </row>
    <row r="175" spans="1:16">
      <c r="A175" t="s">
        <v>1631</v>
      </c>
    </row>
    <row r="176" spans="1:16">
      <c r="A176" t="s">
        <v>1590</v>
      </c>
      <c r="B176" t="s">
        <v>355</v>
      </c>
      <c r="C176" t="s">
        <v>1849</v>
      </c>
      <c r="D176" t="s">
        <v>1850</v>
      </c>
      <c r="H176" t="s">
        <v>1545</v>
      </c>
      <c r="I176" t="s">
        <v>1549</v>
      </c>
      <c r="J176" t="s">
        <v>1604</v>
      </c>
    </row>
    <row r="177" spans="1:16">
      <c r="A177" t="s">
        <v>1580</v>
      </c>
      <c r="B177" t="s">
        <v>1851</v>
      </c>
      <c r="C177" t="s">
        <v>1852</v>
      </c>
      <c r="D177" t="s">
        <v>1187</v>
      </c>
      <c r="J177" t="s">
        <v>1853</v>
      </c>
    </row>
    <row r="178" spans="1:16">
      <c r="A178" t="s">
        <v>1590</v>
      </c>
      <c r="B178" t="s">
        <v>356</v>
      </c>
      <c r="C178" t="s">
        <v>1854</v>
      </c>
      <c r="D178" t="s">
        <v>1855</v>
      </c>
      <c r="H178" t="s">
        <v>1545</v>
      </c>
      <c r="I178" t="s">
        <v>1549</v>
      </c>
    </row>
    <row r="179" spans="1:16">
      <c r="A179" t="s">
        <v>1590</v>
      </c>
      <c r="B179" t="s">
        <v>357</v>
      </c>
      <c r="C179" t="s">
        <v>1856</v>
      </c>
      <c r="D179" t="s">
        <v>1857</v>
      </c>
      <c r="H179" t="s">
        <v>1545</v>
      </c>
      <c r="I179" t="s">
        <v>1549</v>
      </c>
      <c r="J179" t="s">
        <v>1858</v>
      </c>
    </row>
    <row r="180" spans="1:16">
      <c r="A180" t="s">
        <v>1612</v>
      </c>
      <c r="B180" t="s">
        <v>358</v>
      </c>
      <c r="C180" t="s">
        <v>1859</v>
      </c>
      <c r="D180" t="s">
        <v>1860</v>
      </c>
      <c r="H180" t="s">
        <v>1545</v>
      </c>
      <c r="J180" t="s">
        <v>1861</v>
      </c>
      <c r="L180" t="s">
        <v>1617</v>
      </c>
      <c r="M180" t="s">
        <v>1618</v>
      </c>
      <c r="N180" t="s">
        <v>1619</v>
      </c>
    </row>
    <row r="181" spans="1:16">
      <c r="A181" t="s">
        <v>1612</v>
      </c>
      <c r="B181" t="s">
        <v>359</v>
      </c>
      <c r="C181" t="s">
        <v>1620</v>
      </c>
      <c r="D181" t="s">
        <v>1621</v>
      </c>
      <c r="E181" t="s">
        <v>1622</v>
      </c>
      <c r="F181" t="s">
        <v>1623</v>
      </c>
      <c r="H181" t="s">
        <v>1545</v>
      </c>
      <c r="J181" t="s">
        <v>1858</v>
      </c>
      <c r="L181" t="s">
        <v>1617</v>
      </c>
      <c r="M181" t="s">
        <v>1618</v>
      </c>
      <c r="N181" t="s">
        <v>1619</v>
      </c>
    </row>
    <row r="182" spans="1:16">
      <c r="A182" t="s">
        <v>1624</v>
      </c>
      <c r="B182" t="s">
        <v>103</v>
      </c>
      <c r="J182" t="s">
        <v>1858</v>
      </c>
      <c r="O182" t="s">
        <v>1862</v>
      </c>
    </row>
    <row r="183" spans="1:16" ht="345">
      <c r="A183" t="s">
        <v>1597</v>
      </c>
      <c r="B183" t="s">
        <v>360</v>
      </c>
      <c r="C183" s="23" t="s">
        <v>1863</v>
      </c>
      <c r="D183" t="s">
        <v>1864</v>
      </c>
      <c r="J183" t="s">
        <v>1858</v>
      </c>
      <c r="P183" t="s">
        <v>1628</v>
      </c>
    </row>
    <row r="184" spans="1:16">
      <c r="A184" t="s">
        <v>1541</v>
      </c>
      <c r="B184" t="s">
        <v>361</v>
      </c>
      <c r="C184" t="s">
        <v>1647</v>
      </c>
      <c r="D184" t="s">
        <v>1630</v>
      </c>
      <c r="J184" t="s">
        <v>1858</v>
      </c>
    </row>
    <row r="185" spans="1:16">
      <c r="A185" t="s">
        <v>1631</v>
      </c>
    </row>
    <row r="186" spans="1:16">
      <c r="A186" t="s">
        <v>1590</v>
      </c>
      <c r="B186" t="s">
        <v>362</v>
      </c>
      <c r="C186" t="s">
        <v>1865</v>
      </c>
      <c r="D186" t="s">
        <v>1866</v>
      </c>
      <c r="H186" t="s">
        <v>1545</v>
      </c>
      <c r="I186" t="s">
        <v>1549</v>
      </c>
      <c r="J186" t="s">
        <v>1867</v>
      </c>
    </row>
    <row r="187" spans="1:16">
      <c r="A187" t="s">
        <v>1580</v>
      </c>
      <c r="B187" t="s">
        <v>1868</v>
      </c>
      <c r="C187" t="s">
        <v>1869</v>
      </c>
      <c r="D187" t="s">
        <v>1870</v>
      </c>
      <c r="J187" t="s">
        <v>1871</v>
      </c>
    </row>
    <row r="188" spans="1:16">
      <c r="A188" t="s">
        <v>1590</v>
      </c>
      <c r="B188" t="s">
        <v>363</v>
      </c>
      <c r="C188" t="s">
        <v>1872</v>
      </c>
      <c r="D188" t="s">
        <v>1873</v>
      </c>
      <c r="H188" t="s">
        <v>1545</v>
      </c>
      <c r="I188" t="s">
        <v>1549</v>
      </c>
    </row>
    <row r="189" spans="1:16">
      <c r="A189" t="s">
        <v>1590</v>
      </c>
      <c r="B189" t="s">
        <v>364</v>
      </c>
      <c r="C189" t="s">
        <v>1640</v>
      </c>
      <c r="D189" t="s">
        <v>1610</v>
      </c>
      <c r="H189" t="s">
        <v>1545</v>
      </c>
      <c r="I189" t="s">
        <v>1549</v>
      </c>
      <c r="J189" t="s">
        <v>1874</v>
      </c>
    </row>
    <row r="190" spans="1:16" ht="165">
      <c r="A190" t="s">
        <v>1612</v>
      </c>
      <c r="B190" t="s">
        <v>365</v>
      </c>
      <c r="C190" t="s">
        <v>1875</v>
      </c>
      <c r="D190" t="s">
        <v>1614</v>
      </c>
      <c r="E190" s="23" t="s">
        <v>1615</v>
      </c>
      <c r="H190" t="s">
        <v>1545</v>
      </c>
      <c r="J190" t="s">
        <v>1876</v>
      </c>
      <c r="L190" t="s">
        <v>1617</v>
      </c>
      <c r="M190" t="s">
        <v>1618</v>
      </c>
      <c r="N190" t="s">
        <v>1619</v>
      </c>
    </row>
    <row r="191" spans="1:16">
      <c r="A191" t="s">
        <v>1612</v>
      </c>
      <c r="B191" t="s">
        <v>366</v>
      </c>
      <c r="C191" t="s">
        <v>1620</v>
      </c>
      <c r="D191" t="s">
        <v>1621</v>
      </c>
      <c r="E191" t="s">
        <v>1622</v>
      </c>
      <c r="F191" t="s">
        <v>1623</v>
      </c>
      <c r="H191" t="s">
        <v>1545</v>
      </c>
      <c r="J191" t="s">
        <v>1874</v>
      </c>
      <c r="L191" t="s">
        <v>1617</v>
      </c>
      <c r="M191" t="s">
        <v>1618</v>
      </c>
      <c r="N191" t="s">
        <v>1619</v>
      </c>
    </row>
    <row r="192" spans="1:16">
      <c r="A192" t="s">
        <v>1624</v>
      </c>
      <c r="B192" t="s">
        <v>104</v>
      </c>
      <c r="J192" t="s">
        <v>1874</v>
      </c>
      <c r="O192" t="s">
        <v>1877</v>
      </c>
    </row>
    <row r="193" spans="1:16" ht="375">
      <c r="A193" t="s">
        <v>1597</v>
      </c>
      <c r="B193" t="s">
        <v>367</v>
      </c>
      <c r="C193" s="23" t="s">
        <v>1878</v>
      </c>
      <c r="D193" t="s">
        <v>1879</v>
      </c>
      <c r="J193" t="s">
        <v>1874</v>
      </c>
      <c r="P193" t="s">
        <v>1628</v>
      </c>
    </row>
    <row r="194" spans="1:16">
      <c r="A194" t="s">
        <v>1541</v>
      </c>
      <c r="B194" t="s">
        <v>368</v>
      </c>
      <c r="C194" t="s">
        <v>1647</v>
      </c>
      <c r="D194" t="s">
        <v>1831</v>
      </c>
      <c r="J194" t="s">
        <v>1874</v>
      </c>
    </row>
    <row r="195" spans="1:16">
      <c r="A195" t="s">
        <v>1631</v>
      </c>
    </row>
    <row r="196" spans="1:16">
      <c r="A196" t="s">
        <v>1590</v>
      </c>
      <c r="B196" t="s">
        <v>369</v>
      </c>
      <c r="C196" t="s">
        <v>1880</v>
      </c>
      <c r="D196" t="s">
        <v>1881</v>
      </c>
      <c r="H196" t="s">
        <v>1545</v>
      </c>
      <c r="I196" t="s">
        <v>1549</v>
      </c>
      <c r="J196" t="s">
        <v>1882</v>
      </c>
    </row>
    <row r="197" spans="1:16">
      <c r="A197" t="s">
        <v>1580</v>
      </c>
      <c r="B197" t="s">
        <v>1883</v>
      </c>
      <c r="C197" t="s">
        <v>1884</v>
      </c>
      <c r="D197" t="s">
        <v>1885</v>
      </c>
      <c r="J197" t="s">
        <v>1886</v>
      </c>
    </row>
    <row r="198" spans="1:16">
      <c r="A198" t="s">
        <v>1590</v>
      </c>
      <c r="B198" t="s">
        <v>370</v>
      </c>
      <c r="C198" t="s">
        <v>1887</v>
      </c>
      <c r="D198" t="s">
        <v>1888</v>
      </c>
      <c r="H198" t="s">
        <v>1545</v>
      </c>
      <c r="I198" t="s">
        <v>1549</v>
      </c>
    </row>
    <row r="199" spans="1:16">
      <c r="A199" t="s">
        <v>1590</v>
      </c>
      <c r="B199" t="s">
        <v>371</v>
      </c>
      <c r="C199" t="s">
        <v>1640</v>
      </c>
      <c r="D199" t="s">
        <v>1610</v>
      </c>
      <c r="H199" t="s">
        <v>1545</v>
      </c>
      <c r="I199" t="s">
        <v>1549</v>
      </c>
      <c r="J199" t="s">
        <v>1889</v>
      </c>
    </row>
    <row r="200" spans="1:16" ht="165">
      <c r="A200" t="s">
        <v>1612</v>
      </c>
      <c r="B200" t="s">
        <v>372</v>
      </c>
      <c r="C200" t="s">
        <v>1875</v>
      </c>
      <c r="D200" t="s">
        <v>1614</v>
      </c>
      <c r="E200" s="23" t="s">
        <v>1615</v>
      </c>
      <c r="H200" t="s">
        <v>1545</v>
      </c>
      <c r="J200" t="s">
        <v>1890</v>
      </c>
      <c r="L200" t="s">
        <v>1617</v>
      </c>
      <c r="M200" t="s">
        <v>1618</v>
      </c>
      <c r="N200" t="s">
        <v>1619</v>
      </c>
    </row>
    <row r="201" spans="1:16">
      <c r="A201" t="s">
        <v>1612</v>
      </c>
      <c r="B201" t="s">
        <v>373</v>
      </c>
      <c r="C201" t="s">
        <v>1620</v>
      </c>
      <c r="D201" t="s">
        <v>1621</v>
      </c>
      <c r="E201" t="s">
        <v>1622</v>
      </c>
      <c r="F201" t="s">
        <v>1623</v>
      </c>
      <c r="H201" t="s">
        <v>1545</v>
      </c>
      <c r="J201" t="s">
        <v>1889</v>
      </c>
      <c r="L201" t="s">
        <v>1617</v>
      </c>
      <c r="M201" t="s">
        <v>1618</v>
      </c>
      <c r="N201" t="s">
        <v>1619</v>
      </c>
    </row>
    <row r="202" spans="1:16">
      <c r="A202" t="s">
        <v>1624</v>
      </c>
      <c r="B202" t="s">
        <v>105</v>
      </c>
      <c r="J202" t="s">
        <v>1889</v>
      </c>
      <c r="O202" t="s">
        <v>1891</v>
      </c>
    </row>
    <row r="203" spans="1:16" ht="375">
      <c r="A203" t="s">
        <v>1597</v>
      </c>
      <c r="B203" t="s">
        <v>374</v>
      </c>
      <c r="C203" s="23" t="s">
        <v>1892</v>
      </c>
      <c r="D203" t="s">
        <v>1893</v>
      </c>
      <c r="J203" t="s">
        <v>1889</v>
      </c>
      <c r="P203" t="s">
        <v>1628</v>
      </c>
    </row>
    <row r="204" spans="1:16">
      <c r="A204" t="s">
        <v>1541</v>
      </c>
      <c r="B204" t="s">
        <v>375</v>
      </c>
      <c r="C204" t="s">
        <v>1647</v>
      </c>
      <c r="D204" t="s">
        <v>1831</v>
      </c>
      <c r="J204" t="s">
        <v>1889</v>
      </c>
    </row>
    <row r="205" spans="1:16">
      <c r="A205" t="s">
        <v>1631</v>
      </c>
    </row>
    <row r="206" spans="1:16">
      <c r="A206" t="s">
        <v>1590</v>
      </c>
      <c r="B206" t="s">
        <v>376</v>
      </c>
      <c r="C206" t="s">
        <v>1894</v>
      </c>
      <c r="D206" t="s">
        <v>1895</v>
      </c>
      <c r="H206" t="s">
        <v>1545</v>
      </c>
      <c r="I206" t="s">
        <v>1549</v>
      </c>
      <c r="J206" t="s">
        <v>1896</v>
      </c>
    </row>
    <row r="207" spans="1:16">
      <c r="A207" t="s">
        <v>1580</v>
      </c>
      <c r="B207" t="s">
        <v>1897</v>
      </c>
      <c r="C207" t="s">
        <v>1898</v>
      </c>
      <c r="D207" t="s">
        <v>1899</v>
      </c>
      <c r="J207" t="s">
        <v>1900</v>
      </c>
    </row>
    <row r="208" spans="1:16">
      <c r="A208" t="s">
        <v>1590</v>
      </c>
      <c r="B208" t="s">
        <v>377</v>
      </c>
      <c r="C208" t="s">
        <v>1901</v>
      </c>
      <c r="D208" t="s">
        <v>1902</v>
      </c>
      <c r="H208" t="s">
        <v>1545</v>
      </c>
      <c r="I208" t="s">
        <v>1549</v>
      </c>
    </row>
    <row r="209" spans="1:16">
      <c r="A209" t="s">
        <v>1590</v>
      </c>
      <c r="B209" t="s">
        <v>378</v>
      </c>
      <c r="C209" t="s">
        <v>1903</v>
      </c>
      <c r="D209" t="s">
        <v>1904</v>
      </c>
      <c r="H209" t="s">
        <v>1545</v>
      </c>
      <c r="I209" t="s">
        <v>1549</v>
      </c>
      <c r="J209" t="s">
        <v>1905</v>
      </c>
    </row>
    <row r="210" spans="1:16">
      <c r="A210" t="s">
        <v>1906</v>
      </c>
      <c r="B210" t="s">
        <v>379</v>
      </c>
      <c r="C210" t="s">
        <v>1907</v>
      </c>
      <c r="D210" t="s">
        <v>1908</v>
      </c>
      <c r="H210" t="s">
        <v>1545</v>
      </c>
      <c r="J210" t="s">
        <v>1909</v>
      </c>
      <c r="L210" t="s">
        <v>1617</v>
      </c>
      <c r="M210" t="s">
        <v>1618</v>
      </c>
      <c r="N210" t="s">
        <v>1619</v>
      </c>
    </row>
    <row r="211" spans="1:16">
      <c r="A211" t="s">
        <v>1612</v>
      </c>
      <c r="B211" t="s">
        <v>380</v>
      </c>
      <c r="C211" t="s">
        <v>1620</v>
      </c>
      <c r="D211" t="s">
        <v>1621</v>
      </c>
      <c r="E211" t="s">
        <v>1622</v>
      </c>
      <c r="F211" t="s">
        <v>1623</v>
      </c>
      <c r="H211" t="s">
        <v>1545</v>
      </c>
      <c r="J211" t="s">
        <v>1905</v>
      </c>
      <c r="L211" t="s">
        <v>1617</v>
      </c>
      <c r="M211" t="s">
        <v>1618</v>
      </c>
      <c r="N211" t="s">
        <v>1619</v>
      </c>
    </row>
    <row r="212" spans="1:16">
      <c r="A212" t="s">
        <v>1624</v>
      </c>
      <c r="B212" t="s">
        <v>106</v>
      </c>
      <c r="J212" t="s">
        <v>1905</v>
      </c>
      <c r="O212" t="s">
        <v>1910</v>
      </c>
    </row>
    <row r="213" spans="1:16" ht="390">
      <c r="A213" t="s">
        <v>1597</v>
      </c>
      <c r="B213" t="s">
        <v>381</v>
      </c>
      <c r="C213" s="23" t="s">
        <v>1911</v>
      </c>
      <c r="D213" t="s">
        <v>1912</v>
      </c>
      <c r="J213" t="s">
        <v>1905</v>
      </c>
      <c r="P213" t="s">
        <v>1628</v>
      </c>
    </row>
    <row r="214" spans="1:16">
      <c r="A214" t="s">
        <v>1631</v>
      </c>
    </row>
    <row r="215" spans="1:16">
      <c r="A215" t="s">
        <v>1590</v>
      </c>
      <c r="B215" t="s">
        <v>382</v>
      </c>
      <c r="C215" t="s">
        <v>1913</v>
      </c>
      <c r="D215" t="s">
        <v>1914</v>
      </c>
      <c r="H215" t="s">
        <v>1545</v>
      </c>
      <c r="I215" t="s">
        <v>1549</v>
      </c>
      <c r="J215" t="s">
        <v>1915</v>
      </c>
    </row>
    <row r="216" spans="1:16">
      <c r="A216" t="s">
        <v>1580</v>
      </c>
      <c r="B216" t="s">
        <v>1916</v>
      </c>
      <c r="C216" t="s">
        <v>1917</v>
      </c>
      <c r="D216" t="s">
        <v>1190</v>
      </c>
      <c r="J216" t="s">
        <v>1918</v>
      </c>
    </row>
    <row r="217" spans="1:16">
      <c r="A217" t="s">
        <v>1590</v>
      </c>
      <c r="B217" t="s">
        <v>383</v>
      </c>
      <c r="C217" t="s">
        <v>1919</v>
      </c>
      <c r="D217" t="s">
        <v>1920</v>
      </c>
      <c r="H217" t="s">
        <v>1545</v>
      </c>
      <c r="I217" t="s">
        <v>1549</v>
      </c>
    </row>
    <row r="218" spans="1:16">
      <c r="A218" t="s">
        <v>1590</v>
      </c>
      <c r="B218" t="s">
        <v>384</v>
      </c>
      <c r="C218" t="s">
        <v>1921</v>
      </c>
      <c r="D218" t="s">
        <v>1922</v>
      </c>
      <c r="H218" t="s">
        <v>1545</v>
      </c>
      <c r="I218" t="s">
        <v>1549</v>
      </c>
      <c r="J218" t="s">
        <v>1923</v>
      </c>
    </row>
    <row r="219" spans="1:16" ht="165">
      <c r="A219" t="s">
        <v>1612</v>
      </c>
      <c r="B219" t="s">
        <v>385</v>
      </c>
      <c r="C219" t="s">
        <v>1642</v>
      </c>
      <c r="D219" t="s">
        <v>1924</v>
      </c>
      <c r="E219" s="23" t="s">
        <v>1615</v>
      </c>
      <c r="H219" t="s">
        <v>1545</v>
      </c>
      <c r="J219" t="s">
        <v>1925</v>
      </c>
      <c r="L219" t="s">
        <v>1617</v>
      </c>
    </row>
    <row r="220" spans="1:16">
      <c r="A220" t="s">
        <v>1612</v>
      </c>
      <c r="B220" t="s">
        <v>386</v>
      </c>
      <c r="C220" t="s">
        <v>1620</v>
      </c>
      <c r="D220" t="s">
        <v>1621</v>
      </c>
      <c r="E220" t="s">
        <v>1622</v>
      </c>
      <c r="F220" t="s">
        <v>1623</v>
      </c>
      <c r="H220" t="s">
        <v>1545</v>
      </c>
      <c r="J220" t="s">
        <v>1923</v>
      </c>
      <c r="L220" t="s">
        <v>1617</v>
      </c>
      <c r="M220" t="s">
        <v>1618</v>
      </c>
      <c r="N220" t="s">
        <v>1619</v>
      </c>
    </row>
    <row r="221" spans="1:16">
      <c r="A221" t="s">
        <v>1624</v>
      </c>
      <c r="B221" t="s">
        <v>107</v>
      </c>
      <c r="J221" t="s">
        <v>1923</v>
      </c>
      <c r="O221" t="s">
        <v>1926</v>
      </c>
    </row>
    <row r="222" spans="1:16" ht="375">
      <c r="A222" t="s">
        <v>1597</v>
      </c>
      <c r="B222" t="s">
        <v>387</v>
      </c>
      <c r="C222" s="23" t="s">
        <v>1927</v>
      </c>
      <c r="D222" t="s">
        <v>1928</v>
      </c>
      <c r="J222" t="s">
        <v>1923</v>
      </c>
      <c r="P222" t="s">
        <v>1628</v>
      </c>
    </row>
    <row r="223" spans="1:16">
      <c r="A223" t="s">
        <v>1631</v>
      </c>
    </row>
    <row r="224" spans="1:16">
      <c r="A224" t="s">
        <v>1590</v>
      </c>
      <c r="B224" t="s">
        <v>388</v>
      </c>
      <c r="C224" t="s">
        <v>1929</v>
      </c>
      <c r="D224" t="s">
        <v>1930</v>
      </c>
      <c r="H224" t="s">
        <v>1545</v>
      </c>
      <c r="I224" t="s">
        <v>1549</v>
      </c>
      <c r="J224" t="s">
        <v>1915</v>
      </c>
    </row>
    <row r="225" spans="1:16">
      <c r="A225" t="s">
        <v>1580</v>
      </c>
      <c r="B225" t="s">
        <v>1931</v>
      </c>
      <c r="C225" t="s">
        <v>1932</v>
      </c>
      <c r="D225" t="s">
        <v>1192</v>
      </c>
      <c r="J225" t="s">
        <v>1933</v>
      </c>
    </row>
    <row r="226" spans="1:16">
      <c r="A226" t="s">
        <v>1590</v>
      </c>
      <c r="B226" t="s">
        <v>389</v>
      </c>
      <c r="C226" t="s">
        <v>1934</v>
      </c>
      <c r="D226" t="s">
        <v>1935</v>
      </c>
      <c r="H226" t="s">
        <v>1545</v>
      </c>
      <c r="I226" t="s">
        <v>1549</v>
      </c>
    </row>
    <row r="227" spans="1:16">
      <c r="A227" t="s">
        <v>1590</v>
      </c>
      <c r="B227" t="s">
        <v>390</v>
      </c>
      <c r="C227" t="s">
        <v>1640</v>
      </c>
      <c r="D227" t="s">
        <v>1922</v>
      </c>
      <c r="H227" t="s">
        <v>1545</v>
      </c>
      <c r="I227" t="s">
        <v>1549</v>
      </c>
      <c r="J227" t="s">
        <v>1936</v>
      </c>
    </row>
    <row r="228" spans="1:16" ht="165">
      <c r="A228" t="s">
        <v>1612</v>
      </c>
      <c r="B228" t="s">
        <v>391</v>
      </c>
      <c r="C228" t="s">
        <v>1875</v>
      </c>
      <c r="D228" t="s">
        <v>1924</v>
      </c>
      <c r="E228" s="23" t="s">
        <v>1615</v>
      </c>
      <c r="H228" t="s">
        <v>1545</v>
      </c>
      <c r="J228" t="s">
        <v>1937</v>
      </c>
      <c r="L228" t="s">
        <v>1617</v>
      </c>
    </row>
    <row r="229" spans="1:16">
      <c r="A229" t="s">
        <v>1612</v>
      </c>
      <c r="B229" t="s">
        <v>392</v>
      </c>
      <c r="C229" t="s">
        <v>1620</v>
      </c>
      <c r="D229" t="s">
        <v>1621</v>
      </c>
      <c r="E229" t="s">
        <v>1622</v>
      </c>
      <c r="F229" t="s">
        <v>1623</v>
      </c>
      <c r="H229" t="s">
        <v>1545</v>
      </c>
      <c r="J229" t="s">
        <v>1936</v>
      </c>
      <c r="L229" t="s">
        <v>1617</v>
      </c>
      <c r="M229" t="s">
        <v>1618</v>
      </c>
      <c r="N229" t="s">
        <v>1619</v>
      </c>
    </row>
    <row r="230" spans="1:16">
      <c r="A230" t="s">
        <v>1624</v>
      </c>
      <c r="B230" t="s">
        <v>108</v>
      </c>
      <c r="J230" t="s">
        <v>1936</v>
      </c>
      <c r="O230" t="s">
        <v>1938</v>
      </c>
    </row>
    <row r="231" spans="1:16" ht="360">
      <c r="A231" t="s">
        <v>1597</v>
      </c>
      <c r="B231" t="s">
        <v>393</v>
      </c>
      <c r="C231" s="23" t="s">
        <v>1939</v>
      </c>
      <c r="D231" t="s">
        <v>1940</v>
      </c>
      <c r="J231" t="s">
        <v>1936</v>
      </c>
      <c r="P231" t="s">
        <v>1628</v>
      </c>
    </row>
    <row r="232" spans="1:16">
      <c r="A232" t="s">
        <v>1631</v>
      </c>
    </row>
    <row r="233" spans="1:16">
      <c r="A233" t="s">
        <v>1590</v>
      </c>
      <c r="B233" t="s">
        <v>394</v>
      </c>
      <c r="C233" t="s">
        <v>1941</v>
      </c>
      <c r="D233" t="s">
        <v>1942</v>
      </c>
      <c r="H233" t="s">
        <v>1545</v>
      </c>
      <c r="I233" t="s">
        <v>1549</v>
      </c>
      <c r="J233" t="s">
        <v>1915</v>
      </c>
    </row>
    <row r="234" spans="1:16">
      <c r="A234" t="s">
        <v>1580</v>
      </c>
      <c r="B234" t="s">
        <v>1943</v>
      </c>
      <c r="C234" t="s">
        <v>1944</v>
      </c>
      <c r="D234" t="s">
        <v>1193</v>
      </c>
      <c r="J234" t="s">
        <v>1945</v>
      </c>
    </row>
    <row r="235" spans="1:16">
      <c r="A235" t="s">
        <v>1590</v>
      </c>
      <c r="B235" t="s">
        <v>395</v>
      </c>
      <c r="C235" t="s">
        <v>1946</v>
      </c>
      <c r="D235" t="s">
        <v>1947</v>
      </c>
      <c r="H235" t="s">
        <v>1545</v>
      </c>
      <c r="I235" t="s">
        <v>1549</v>
      </c>
    </row>
    <row r="236" spans="1:16">
      <c r="A236" t="s">
        <v>1590</v>
      </c>
      <c r="B236" t="s">
        <v>396</v>
      </c>
      <c r="C236" t="s">
        <v>1640</v>
      </c>
      <c r="D236" t="s">
        <v>1922</v>
      </c>
      <c r="H236" t="s">
        <v>1545</v>
      </c>
      <c r="I236" t="s">
        <v>1549</v>
      </c>
      <c r="J236" t="s">
        <v>1948</v>
      </c>
    </row>
    <row r="237" spans="1:16" ht="165">
      <c r="A237" t="s">
        <v>1612</v>
      </c>
      <c r="B237" t="s">
        <v>397</v>
      </c>
      <c r="C237" t="s">
        <v>1875</v>
      </c>
      <c r="D237" t="s">
        <v>1924</v>
      </c>
      <c r="E237" s="23" t="s">
        <v>1615</v>
      </c>
      <c r="H237" t="s">
        <v>1545</v>
      </c>
      <c r="J237" t="s">
        <v>1949</v>
      </c>
      <c r="L237" t="s">
        <v>1617</v>
      </c>
    </row>
    <row r="238" spans="1:16">
      <c r="A238" t="s">
        <v>1612</v>
      </c>
      <c r="B238" t="s">
        <v>398</v>
      </c>
      <c r="C238" t="s">
        <v>1620</v>
      </c>
      <c r="D238" t="s">
        <v>1621</v>
      </c>
      <c r="E238" t="s">
        <v>1622</v>
      </c>
      <c r="F238" t="s">
        <v>1623</v>
      </c>
      <c r="H238" t="s">
        <v>1545</v>
      </c>
      <c r="J238" t="s">
        <v>1948</v>
      </c>
      <c r="L238" t="s">
        <v>1617</v>
      </c>
      <c r="M238" t="s">
        <v>1618</v>
      </c>
      <c r="N238" t="s">
        <v>1619</v>
      </c>
    </row>
    <row r="239" spans="1:16">
      <c r="A239" t="s">
        <v>1624</v>
      </c>
      <c r="B239" t="s">
        <v>109</v>
      </c>
      <c r="J239" t="s">
        <v>1948</v>
      </c>
      <c r="O239" t="s">
        <v>1950</v>
      </c>
    </row>
    <row r="240" spans="1:16" ht="360">
      <c r="A240" t="s">
        <v>1597</v>
      </c>
      <c r="B240" t="s">
        <v>399</v>
      </c>
      <c r="C240" s="23" t="s">
        <v>1951</v>
      </c>
      <c r="D240" t="s">
        <v>1952</v>
      </c>
      <c r="J240" t="s">
        <v>1948</v>
      </c>
      <c r="P240" t="s">
        <v>1628</v>
      </c>
    </row>
    <row r="241" spans="1:16">
      <c r="A241" t="s">
        <v>1631</v>
      </c>
    </row>
    <row r="242" spans="1:16">
      <c r="A242" t="s">
        <v>1590</v>
      </c>
      <c r="B242" t="s">
        <v>400</v>
      </c>
      <c r="C242" t="s">
        <v>1953</v>
      </c>
      <c r="D242" t="s">
        <v>1954</v>
      </c>
      <c r="H242" t="s">
        <v>1545</v>
      </c>
      <c r="I242" t="s">
        <v>1549</v>
      </c>
      <c r="J242" t="s">
        <v>1915</v>
      </c>
    </row>
    <row r="243" spans="1:16">
      <c r="A243" t="s">
        <v>1580</v>
      </c>
      <c r="B243" t="s">
        <v>1955</v>
      </c>
      <c r="C243" t="s">
        <v>1956</v>
      </c>
      <c r="D243" t="s">
        <v>1191</v>
      </c>
      <c r="J243" t="s">
        <v>1957</v>
      </c>
    </row>
    <row r="244" spans="1:16">
      <c r="A244" t="s">
        <v>1590</v>
      </c>
      <c r="B244" t="s">
        <v>401</v>
      </c>
      <c r="C244" t="s">
        <v>1958</v>
      </c>
      <c r="D244" t="s">
        <v>1959</v>
      </c>
      <c r="H244" t="s">
        <v>1545</v>
      </c>
      <c r="I244" t="s">
        <v>1549</v>
      </c>
    </row>
    <row r="245" spans="1:16">
      <c r="A245" t="s">
        <v>1590</v>
      </c>
      <c r="B245" t="s">
        <v>402</v>
      </c>
      <c r="C245" t="s">
        <v>1921</v>
      </c>
      <c r="D245" t="s">
        <v>1922</v>
      </c>
      <c r="H245" t="s">
        <v>1545</v>
      </c>
      <c r="I245" t="s">
        <v>1549</v>
      </c>
      <c r="J245" t="s">
        <v>1960</v>
      </c>
    </row>
    <row r="246" spans="1:16" ht="165">
      <c r="A246" t="s">
        <v>1612</v>
      </c>
      <c r="B246" t="s">
        <v>403</v>
      </c>
      <c r="C246" t="s">
        <v>1875</v>
      </c>
      <c r="D246" t="s">
        <v>1961</v>
      </c>
      <c r="E246" s="23" t="s">
        <v>1615</v>
      </c>
      <c r="H246" t="s">
        <v>1545</v>
      </c>
      <c r="J246" t="s">
        <v>1962</v>
      </c>
      <c r="L246" t="s">
        <v>1617</v>
      </c>
    </row>
    <row r="247" spans="1:16">
      <c r="A247" t="s">
        <v>1612</v>
      </c>
      <c r="B247" t="s">
        <v>404</v>
      </c>
      <c r="C247" t="s">
        <v>1620</v>
      </c>
      <c r="D247" t="s">
        <v>1621</v>
      </c>
      <c r="E247" t="s">
        <v>1622</v>
      </c>
      <c r="F247" t="s">
        <v>1623</v>
      </c>
      <c r="H247" t="s">
        <v>1545</v>
      </c>
      <c r="J247" t="s">
        <v>1960</v>
      </c>
      <c r="L247" t="s">
        <v>1617</v>
      </c>
      <c r="M247" t="s">
        <v>1618</v>
      </c>
      <c r="N247" t="s">
        <v>1619</v>
      </c>
    </row>
    <row r="248" spans="1:16">
      <c r="A248" t="s">
        <v>1624</v>
      </c>
      <c r="B248" t="s">
        <v>110</v>
      </c>
      <c r="J248" t="s">
        <v>1960</v>
      </c>
      <c r="O248" t="s">
        <v>1963</v>
      </c>
    </row>
    <row r="249" spans="1:16" ht="375">
      <c r="A249" t="s">
        <v>1597</v>
      </c>
      <c r="B249" t="s">
        <v>405</v>
      </c>
      <c r="C249" s="23" t="s">
        <v>1964</v>
      </c>
      <c r="D249" t="s">
        <v>1965</v>
      </c>
      <c r="J249" t="s">
        <v>1960</v>
      </c>
      <c r="P249" t="s">
        <v>1628</v>
      </c>
    </row>
    <row r="250" spans="1:16">
      <c r="A250" t="s">
        <v>1631</v>
      </c>
    </row>
    <row r="251" spans="1:16">
      <c r="A251" t="s">
        <v>1590</v>
      </c>
      <c r="B251" t="s">
        <v>406</v>
      </c>
      <c r="C251" t="s">
        <v>1966</v>
      </c>
      <c r="D251" t="s">
        <v>1967</v>
      </c>
      <c r="H251" t="s">
        <v>1545</v>
      </c>
      <c r="I251" t="s">
        <v>1549</v>
      </c>
      <c r="J251" t="s">
        <v>1604</v>
      </c>
    </row>
    <row r="252" spans="1:16">
      <c r="A252" t="s">
        <v>1580</v>
      </c>
      <c r="B252" t="s">
        <v>1968</v>
      </c>
      <c r="C252" t="s">
        <v>1969</v>
      </c>
      <c r="D252" t="s">
        <v>1199</v>
      </c>
      <c r="J252" t="s">
        <v>1970</v>
      </c>
    </row>
    <row r="253" spans="1:16">
      <c r="A253" t="s">
        <v>1590</v>
      </c>
      <c r="B253" t="s">
        <v>407</v>
      </c>
      <c r="C253" t="s">
        <v>1971</v>
      </c>
      <c r="D253" t="s">
        <v>1972</v>
      </c>
      <c r="H253" t="s">
        <v>1545</v>
      </c>
      <c r="I253" t="s">
        <v>1549</v>
      </c>
    </row>
    <row r="254" spans="1:16">
      <c r="A254" t="s">
        <v>1590</v>
      </c>
      <c r="B254" t="s">
        <v>408</v>
      </c>
      <c r="C254" t="s">
        <v>1973</v>
      </c>
      <c r="D254" t="s">
        <v>1974</v>
      </c>
      <c r="H254" t="s">
        <v>1545</v>
      </c>
      <c r="I254" t="s">
        <v>1549</v>
      </c>
      <c r="J254" t="s">
        <v>1975</v>
      </c>
    </row>
    <row r="255" spans="1:16">
      <c r="A255" t="s">
        <v>1612</v>
      </c>
      <c r="B255" t="s">
        <v>409</v>
      </c>
      <c r="C255" t="s">
        <v>1976</v>
      </c>
      <c r="D255" t="s">
        <v>1977</v>
      </c>
      <c r="H255" t="s">
        <v>1545</v>
      </c>
      <c r="J255" t="s">
        <v>1978</v>
      </c>
      <c r="L255" t="s">
        <v>1617</v>
      </c>
      <c r="M255" t="s">
        <v>1618</v>
      </c>
      <c r="N255" t="s">
        <v>1619</v>
      </c>
    </row>
    <row r="256" spans="1:16">
      <c r="A256" t="s">
        <v>1612</v>
      </c>
      <c r="B256" t="s">
        <v>410</v>
      </c>
      <c r="C256" t="s">
        <v>1620</v>
      </c>
      <c r="D256" t="s">
        <v>1621</v>
      </c>
      <c r="E256" t="s">
        <v>1622</v>
      </c>
      <c r="F256" t="s">
        <v>1623</v>
      </c>
      <c r="H256" t="s">
        <v>1545</v>
      </c>
      <c r="J256" t="s">
        <v>1975</v>
      </c>
      <c r="L256" t="s">
        <v>1617</v>
      </c>
      <c r="M256" t="s">
        <v>1618</v>
      </c>
      <c r="N256" t="s">
        <v>1619</v>
      </c>
    </row>
    <row r="257" spans="1:16">
      <c r="A257" t="s">
        <v>1624</v>
      </c>
      <c r="B257" t="s">
        <v>111</v>
      </c>
      <c r="J257" t="s">
        <v>1975</v>
      </c>
      <c r="O257" t="s">
        <v>1979</v>
      </c>
    </row>
    <row r="258" spans="1:16" ht="390">
      <c r="A258" t="s">
        <v>1597</v>
      </c>
      <c r="B258" t="s">
        <v>411</v>
      </c>
      <c r="C258" s="23" t="s">
        <v>1980</v>
      </c>
      <c r="D258" t="s">
        <v>1981</v>
      </c>
      <c r="J258" t="s">
        <v>1975</v>
      </c>
      <c r="P258" t="s">
        <v>1628</v>
      </c>
    </row>
    <row r="259" spans="1:16">
      <c r="A259" t="s">
        <v>1541</v>
      </c>
      <c r="B259" t="s">
        <v>412</v>
      </c>
      <c r="C259" t="s">
        <v>1647</v>
      </c>
      <c r="D259" t="s">
        <v>1831</v>
      </c>
      <c r="J259" t="s">
        <v>1975</v>
      </c>
    </row>
    <row r="260" spans="1:16">
      <c r="A260" t="s">
        <v>1631</v>
      </c>
    </row>
    <row r="261" spans="1:16">
      <c r="A261" t="s">
        <v>1590</v>
      </c>
      <c r="B261" t="s">
        <v>413</v>
      </c>
      <c r="C261" t="s">
        <v>1982</v>
      </c>
      <c r="D261" t="s">
        <v>1983</v>
      </c>
      <c r="H261" t="s">
        <v>1545</v>
      </c>
      <c r="I261" t="s">
        <v>1549</v>
      </c>
      <c r="J261" t="s">
        <v>1984</v>
      </c>
    </row>
    <row r="262" spans="1:16">
      <c r="A262" t="s">
        <v>1580</v>
      </c>
      <c r="B262" t="s">
        <v>1985</v>
      </c>
      <c r="C262" t="s">
        <v>1986</v>
      </c>
      <c r="D262" t="s">
        <v>63</v>
      </c>
      <c r="J262" t="s">
        <v>1987</v>
      </c>
    </row>
    <row r="263" spans="1:16">
      <c r="A263" t="s">
        <v>1590</v>
      </c>
      <c r="B263" t="s">
        <v>414</v>
      </c>
      <c r="C263" t="s">
        <v>1988</v>
      </c>
      <c r="D263" t="s">
        <v>1989</v>
      </c>
      <c r="H263" t="s">
        <v>1545</v>
      </c>
      <c r="I263" t="s">
        <v>1549</v>
      </c>
    </row>
    <row r="264" spans="1:16">
      <c r="A264" t="s">
        <v>1590</v>
      </c>
      <c r="B264" t="s">
        <v>415</v>
      </c>
      <c r="C264" t="s">
        <v>1990</v>
      </c>
      <c r="D264" t="s">
        <v>1610</v>
      </c>
      <c r="H264" t="s">
        <v>1545</v>
      </c>
      <c r="I264" t="s">
        <v>1549</v>
      </c>
      <c r="J264" t="s">
        <v>1991</v>
      </c>
    </row>
    <row r="265" spans="1:16" ht="165">
      <c r="A265" t="s">
        <v>1612</v>
      </c>
      <c r="B265" t="s">
        <v>416</v>
      </c>
      <c r="C265" t="s">
        <v>1875</v>
      </c>
      <c r="D265" t="s">
        <v>1614</v>
      </c>
      <c r="E265" s="23" t="s">
        <v>1615</v>
      </c>
      <c r="H265" t="s">
        <v>1545</v>
      </c>
      <c r="J265" t="s">
        <v>1992</v>
      </c>
      <c r="L265" t="s">
        <v>1617</v>
      </c>
      <c r="M265" t="s">
        <v>1618</v>
      </c>
      <c r="N265" t="s">
        <v>1619</v>
      </c>
    </row>
    <row r="266" spans="1:16">
      <c r="A266" t="s">
        <v>1612</v>
      </c>
      <c r="B266" t="s">
        <v>417</v>
      </c>
      <c r="C266" t="s">
        <v>1620</v>
      </c>
      <c r="D266" t="s">
        <v>1621</v>
      </c>
      <c r="E266" t="s">
        <v>1622</v>
      </c>
      <c r="F266" t="s">
        <v>1623</v>
      </c>
      <c r="H266" t="s">
        <v>1545</v>
      </c>
      <c r="J266" t="s">
        <v>1991</v>
      </c>
      <c r="L266" t="s">
        <v>1617</v>
      </c>
      <c r="M266" t="s">
        <v>1618</v>
      </c>
      <c r="N266" t="s">
        <v>1619</v>
      </c>
    </row>
    <row r="267" spans="1:16">
      <c r="A267" t="s">
        <v>1624</v>
      </c>
      <c r="B267" t="s">
        <v>112</v>
      </c>
      <c r="J267" t="s">
        <v>1991</v>
      </c>
      <c r="O267" t="s">
        <v>1993</v>
      </c>
    </row>
    <row r="268" spans="1:16" ht="375">
      <c r="A268" t="s">
        <v>1597</v>
      </c>
      <c r="B268" t="s">
        <v>418</v>
      </c>
      <c r="C268" s="23" t="s">
        <v>1994</v>
      </c>
      <c r="D268" t="s">
        <v>1995</v>
      </c>
      <c r="J268" t="s">
        <v>1991</v>
      </c>
      <c r="P268" t="s">
        <v>1628</v>
      </c>
    </row>
    <row r="269" spans="1:16">
      <c r="A269" t="s">
        <v>1541</v>
      </c>
      <c r="B269" t="s">
        <v>419</v>
      </c>
      <c r="C269" t="s">
        <v>1647</v>
      </c>
      <c r="D269" t="s">
        <v>1831</v>
      </c>
      <c r="J269" t="s">
        <v>1991</v>
      </c>
    </row>
    <row r="270" spans="1:16">
      <c r="A270" t="s">
        <v>1631</v>
      </c>
    </row>
    <row r="271" spans="1:16">
      <c r="A271" t="s">
        <v>1590</v>
      </c>
      <c r="B271" t="s">
        <v>420</v>
      </c>
      <c r="C271" t="s">
        <v>1996</v>
      </c>
      <c r="D271" t="s">
        <v>1997</v>
      </c>
      <c r="H271" t="s">
        <v>1545</v>
      </c>
      <c r="I271" t="s">
        <v>1549</v>
      </c>
      <c r="J271" t="s">
        <v>1604</v>
      </c>
    </row>
    <row r="272" spans="1:16">
      <c r="A272" t="s">
        <v>1580</v>
      </c>
      <c r="B272" t="s">
        <v>1998</v>
      </c>
      <c r="C272" t="s">
        <v>1999</v>
      </c>
      <c r="D272" t="s">
        <v>64</v>
      </c>
      <c r="J272" t="s">
        <v>2000</v>
      </c>
    </row>
    <row r="273" spans="1:16">
      <c r="A273" t="s">
        <v>1590</v>
      </c>
      <c r="B273" t="s">
        <v>421</v>
      </c>
      <c r="C273" t="s">
        <v>2001</v>
      </c>
      <c r="D273" t="s">
        <v>2002</v>
      </c>
      <c r="H273" t="s">
        <v>1545</v>
      </c>
      <c r="I273" t="s">
        <v>1549</v>
      </c>
    </row>
    <row r="274" spans="1:16">
      <c r="A274" t="s">
        <v>1590</v>
      </c>
      <c r="B274" t="s">
        <v>422</v>
      </c>
      <c r="C274" t="s">
        <v>2003</v>
      </c>
      <c r="D274" t="s">
        <v>2004</v>
      </c>
      <c r="H274" t="s">
        <v>1545</v>
      </c>
      <c r="I274" t="s">
        <v>1549</v>
      </c>
      <c r="J274" t="s">
        <v>2005</v>
      </c>
    </row>
    <row r="275" spans="1:16">
      <c r="A275" t="s">
        <v>1612</v>
      </c>
      <c r="B275" t="s">
        <v>423</v>
      </c>
      <c r="C275" t="s">
        <v>2006</v>
      </c>
      <c r="D275" t="s">
        <v>2007</v>
      </c>
      <c r="E275" t="s">
        <v>1764</v>
      </c>
      <c r="H275" t="s">
        <v>1545</v>
      </c>
      <c r="J275" t="s">
        <v>2008</v>
      </c>
      <c r="L275" t="s">
        <v>1617</v>
      </c>
      <c r="M275" t="s">
        <v>1618</v>
      </c>
      <c r="N275" t="s">
        <v>1619</v>
      </c>
    </row>
    <row r="276" spans="1:16">
      <c r="A276" t="s">
        <v>1612</v>
      </c>
      <c r="B276" t="s">
        <v>424</v>
      </c>
      <c r="C276" t="s">
        <v>1620</v>
      </c>
      <c r="D276" t="s">
        <v>1621</v>
      </c>
      <c r="E276" t="s">
        <v>1622</v>
      </c>
      <c r="F276" t="s">
        <v>1623</v>
      </c>
      <c r="H276" t="s">
        <v>1545</v>
      </c>
      <c r="J276" t="s">
        <v>2005</v>
      </c>
      <c r="L276" t="s">
        <v>1617</v>
      </c>
      <c r="M276" t="s">
        <v>1618</v>
      </c>
      <c r="N276" t="s">
        <v>1619</v>
      </c>
    </row>
    <row r="277" spans="1:16">
      <c r="A277" t="s">
        <v>1624</v>
      </c>
      <c r="B277" t="s">
        <v>113</v>
      </c>
      <c r="J277" t="s">
        <v>2005</v>
      </c>
      <c r="O277" t="s">
        <v>2009</v>
      </c>
    </row>
    <row r="278" spans="1:16" ht="375">
      <c r="A278" t="s">
        <v>1597</v>
      </c>
      <c r="B278" t="s">
        <v>425</v>
      </c>
      <c r="C278" s="23" t="s">
        <v>2010</v>
      </c>
      <c r="D278" t="s">
        <v>2011</v>
      </c>
      <c r="J278" t="s">
        <v>2005</v>
      </c>
      <c r="P278" t="s">
        <v>1628</v>
      </c>
    </row>
    <row r="279" spans="1:16">
      <c r="A279" t="s">
        <v>1541</v>
      </c>
      <c r="B279" t="s">
        <v>426</v>
      </c>
      <c r="C279" t="s">
        <v>1647</v>
      </c>
      <c r="D279" t="s">
        <v>1831</v>
      </c>
      <c r="J279" t="s">
        <v>2005</v>
      </c>
    </row>
    <row r="280" spans="1:16">
      <c r="A280" t="s">
        <v>1631</v>
      </c>
    </row>
    <row r="281" spans="1:16">
      <c r="A281" t="s">
        <v>1590</v>
      </c>
      <c r="B281" t="s">
        <v>427</v>
      </c>
      <c r="C281" t="s">
        <v>2012</v>
      </c>
      <c r="D281" t="s">
        <v>2013</v>
      </c>
      <c r="H281" t="s">
        <v>1545</v>
      </c>
      <c r="I281" t="s">
        <v>1549</v>
      </c>
      <c r="J281" t="s">
        <v>1984</v>
      </c>
    </row>
    <row r="282" spans="1:16">
      <c r="A282" t="s">
        <v>1580</v>
      </c>
      <c r="B282" t="s">
        <v>2014</v>
      </c>
      <c r="C282" t="s">
        <v>2015</v>
      </c>
      <c r="D282" t="s">
        <v>1155</v>
      </c>
      <c r="J282" t="s">
        <v>2016</v>
      </c>
    </row>
    <row r="283" spans="1:16">
      <c r="A283" t="s">
        <v>1590</v>
      </c>
      <c r="B283" t="s">
        <v>428</v>
      </c>
      <c r="C283" t="s">
        <v>2017</v>
      </c>
      <c r="D283" t="s">
        <v>2018</v>
      </c>
      <c r="H283" t="s">
        <v>1545</v>
      </c>
      <c r="I283" t="s">
        <v>1549</v>
      </c>
    </row>
    <row r="284" spans="1:16">
      <c r="A284" t="s">
        <v>1590</v>
      </c>
      <c r="B284" t="s">
        <v>429</v>
      </c>
      <c r="C284" t="s">
        <v>2019</v>
      </c>
      <c r="D284" t="s">
        <v>2020</v>
      </c>
      <c r="H284" t="s">
        <v>1545</v>
      </c>
      <c r="I284" t="s">
        <v>1549</v>
      </c>
      <c r="J284" t="s">
        <v>2021</v>
      </c>
    </row>
    <row r="285" spans="1:16">
      <c r="A285" t="s">
        <v>1612</v>
      </c>
      <c r="B285" t="s">
        <v>430</v>
      </c>
      <c r="C285" t="s">
        <v>2022</v>
      </c>
      <c r="D285" t="s">
        <v>2023</v>
      </c>
      <c r="E285" t="s">
        <v>1764</v>
      </c>
      <c r="H285" t="s">
        <v>1545</v>
      </c>
      <c r="J285" t="s">
        <v>2024</v>
      </c>
      <c r="L285" t="s">
        <v>1617</v>
      </c>
      <c r="M285" t="s">
        <v>1618</v>
      </c>
      <c r="N285" t="s">
        <v>1619</v>
      </c>
    </row>
    <row r="286" spans="1:16">
      <c r="A286" t="s">
        <v>1612</v>
      </c>
      <c r="B286" t="s">
        <v>431</v>
      </c>
      <c r="C286" t="s">
        <v>1620</v>
      </c>
      <c r="D286" t="s">
        <v>1621</v>
      </c>
      <c r="E286" t="s">
        <v>1622</v>
      </c>
      <c r="F286" t="s">
        <v>1623</v>
      </c>
      <c r="H286" t="s">
        <v>1545</v>
      </c>
      <c r="J286" t="s">
        <v>2021</v>
      </c>
      <c r="L286" t="s">
        <v>1617</v>
      </c>
      <c r="M286" t="s">
        <v>1618</v>
      </c>
      <c r="N286" t="s">
        <v>1619</v>
      </c>
    </row>
    <row r="287" spans="1:16">
      <c r="A287" t="s">
        <v>1624</v>
      </c>
      <c r="B287" t="s">
        <v>114</v>
      </c>
      <c r="J287" t="s">
        <v>2021</v>
      </c>
      <c r="O287" t="s">
        <v>2025</v>
      </c>
    </row>
    <row r="288" spans="1:16" ht="375">
      <c r="A288" t="s">
        <v>1597</v>
      </c>
      <c r="B288" t="s">
        <v>432</v>
      </c>
      <c r="C288" s="23" t="s">
        <v>2026</v>
      </c>
      <c r="D288" t="s">
        <v>2027</v>
      </c>
      <c r="J288" t="s">
        <v>2021</v>
      </c>
      <c r="P288" t="s">
        <v>1628</v>
      </c>
    </row>
    <row r="289" spans="1:16">
      <c r="A289" t="s">
        <v>1541</v>
      </c>
      <c r="B289" t="s">
        <v>433</v>
      </c>
      <c r="C289" t="s">
        <v>1647</v>
      </c>
      <c r="D289" t="s">
        <v>1831</v>
      </c>
      <c r="J289" t="s">
        <v>2021</v>
      </c>
    </row>
    <row r="290" spans="1:16">
      <c r="A290" t="s">
        <v>1631</v>
      </c>
    </row>
    <row r="291" spans="1:16">
      <c r="A291" t="s">
        <v>1590</v>
      </c>
      <c r="B291" t="s">
        <v>434</v>
      </c>
      <c r="C291" t="s">
        <v>2028</v>
      </c>
      <c r="D291" t="s">
        <v>2029</v>
      </c>
      <c r="H291" t="s">
        <v>1545</v>
      </c>
      <c r="I291" t="s">
        <v>1549</v>
      </c>
      <c r="J291" t="s">
        <v>1604</v>
      </c>
    </row>
    <row r="292" spans="1:16">
      <c r="A292" t="s">
        <v>1580</v>
      </c>
      <c r="B292" t="s">
        <v>2030</v>
      </c>
      <c r="C292" t="s">
        <v>2031</v>
      </c>
      <c r="D292" t="s">
        <v>1204</v>
      </c>
      <c r="J292" t="s">
        <v>2032</v>
      </c>
    </row>
    <row r="293" spans="1:16">
      <c r="A293" t="s">
        <v>1590</v>
      </c>
      <c r="B293" t="s">
        <v>435</v>
      </c>
      <c r="C293" t="s">
        <v>2033</v>
      </c>
      <c r="D293" t="s">
        <v>2034</v>
      </c>
      <c r="H293" t="s">
        <v>1545</v>
      </c>
      <c r="I293" t="s">
        <v>1549</v>
      </c>
    </row>
    <row r="294" spans="1:16">
      <c r="A294" t="s">
        <v>1590</v>
      </c>
      <c r="B294" t="s">
        <v>436</v>
      </c>
      <c r="C294" t="s">
        <v>2035</v>
      </c>
      <c r="D294" t="s">
        <v>1823</v>
      </c>
      <c r="H294" t="s">
        <v>1545</v>
      </c>
      <c r="I294" t="s">
        <v>1549</v>
      </c>
      <c r="J294" t="s">
        <v>2036</v>
      </c>
    </row>
    <row r="295" spans="1:16">
      <c r="A295" t="s">
        <v>1612</v>
      </c>
      <c r="B295" t="s">
        <v>437</v>
      </c>
      <c r="C295" t="s">
        <v>2006</v>
      </c>
      <c r="D295" t="s">
        <v>2037</v>
      </c>
      <c r="E295" t="s">
        <v>1764</v>
      </c>
      <c r="H295" t="s">
        <v>1545</v>
      </c>
      <c r="J295" t="s">
        <v>2038</v>
      </c>
      <c r="L295" t="s">
        <v>1617</v>
      </c>
      <c r="M295" t="s">
        <v>1618</v>
      </c>
      <c r="N295" t="s">
        <v>1619</v>
      </c>
    </row>
    <row r="296" spans="1:16">
      <c r="A296" t="s">
        <v>1612</v>
      </c>
      <c r="B296" t="s">
        <v>438</v>
      </c>
      <c r="C296" t="s">
        <v>1620</v>
      </c>
      <c r="D296" t="s">
        <v>1621</v>
      </c>
      <c r="E296" t="s">
        <v>1622</v>
      </c>
      <c r="F296" t="s">
        <v>1623</v>
      </c>
      <c r="H296" t="s">
        <v>1545</v>
      </c>
      <c r="J296" t="s">
        <v>2036</v>
      </c>
      <c r="L296" t="s">
        <v>1617</v>
      </c>
      <c r="M296" t="s">
        <v>1618</v>
      </c>
      <c r="N296" t="s">
        <v>1619</v>
      </c>
    </row>
    <row r="297" spans="1:16">
      <c r="A297" t="s">
        <v>1624</v>
      </c>
      <c r="B297" t="s">
        <v>115</v>
      </c>
      <c r="J297" t="s">
        <v>2036</v>
      </c>
      <c r="O297" t="s">
        <v>2039</v>
      </c>
    </row>
    <row r="298" spans="1:16" ht="390">
      <c r="A298" t="s">
        <v>1597</v>
      </c>
      <c r="B298" t="s">
        <v>439</v>
      </c>
      <c r="C298" s="23" t="s">
        <v>2040</v>
      </c>
      <c r="D298" t="s">
        <v>2041</v>
      </c>
      <c r="J298" t="s">
        <v>2036</v>
      </c>
      <c r="P298" t="s">
        <v>1628</v>
      </c>
    </row>
    <row r="299" spans="1:16">
      <c r="A299" t="s">
        <v>1541</v>
      </c>
      <c r="B299" t="s">
        <v>440</v>
      </c>
      <c r="C299" t="s">
        <v>1647</v>
      </c>
      <c r="D299" t="s">
        <v>1831</v>
      </c>
      <c r="J299" t="s">
        <v>2036</v>
      </c>
    </row>
    <row r="300" spans="1:16">
      <c r="A300" t="s">
        <v>1631</v>
      </c>
    </row>
    <row r="301" spans="1:16">
      <c r="A301" t="s">
        <v>1590</v>
      </c>
      <c r="B301" t="s">
        <v>441</v>
      </c>
      <c r="C301" t="s">
        <v>2042</v>
      </c>
      <c r="D301" t="s">
        <v>2043</v>
      </c>
      <c r="H301" t="s">
        <v>1545</v>
      </c>
      <c r="I301" t="s">
        <v>1549</v>
      </c>
      <c r="J301" t="s">
        <v>1604</v>
      </c>
    </row>
    <row r="302" spans="1:16">
      <c r="A302" t="s">
        <v>1580</v>
      </c>
      <c r="B302" t="s">
        <v>2044</v>
      </c>
      <c r="C302" t="s">
        <v>2045</v>
      </c>
      <c r="D302" t="s">
        <v>1201</v>
      </c>
      <c r="J302" t="s">
        <v>2046</v>
      </c>
    </row>
    <row r="303" spans="1:16">
      <c r="A303" t="s">
        <v>1590</v>
      </c>
      <c r="B303" t="s">
        <v>442</v>
      </c>
      <c r="C303" t="s">
        <v>2047</v>
      </c>
      <c r="D303" t="s">
        <v>2048</v>
      </c>
      <c r="H303" t="s">
        <v>1545</v>
      </c>
      <c r="I303" t="s">
        <v>1549</v>
      </c>
    </row>
    <row r="304" spans="1:16">
      <c r="A304" t="s">
        <v>1590</v>
      </c>
      <c r="B304" t="s">
        <v>443</v>
      </c>
      <c r="C304" t="s">
        <v>2049</v>
      </c>
      <c r="D304" t="s">
        <v>2050</v>
      </c>
      <c r="H304" t="s">
        <v>1545</v>
      </c>
      <c r="I304" t="s">
        <v>1549</v>
      </c>
      <c r="J304" t="s">
        <v>2051</v>
      </c>
    </row>
    <row r="305" spans="1:16">
      <c r="A305" t="s">
        <v>1612</v>
      </c>
      <c r="B305" t="s">
        <v>444</v>
      </c>
      <c r="C305" t="s">
        <v>2052</v>
      </c>
      <c r="D305" t="s">
        <v>2053</v>
      </c>
      <c r="E305" t="s">
        <v>1764</v>
      </c>
      <c r="H305" t="s">
        <v>1545</v>
      </c>
      <c r="J305" t="s">
        <v>2054</v>
      </c>
      <c r="L305" t="s">
        <v>1617</v>
      </c>
      <c r="M305" t="s">
        <v>1618</v>
      </c>
      <c r="N305" t="s">
        <v>1619</v>
      </c>
    </row>
    <row r="306" spans="1:16">
      <c r="A306" t="s">
        <v>1612</v>
      </c>
      <c r="B306" t="s">
        <v>445</v>
      </c>
      <c r="C306" t="s">
        <v>1620</v>
      </c>
      <c r="D306" t="s">
        <v>1621</v>
      </c>
      <c r="E306" t="s">
        <v>1622</v>
      </c>
      <c r="F306" t="s">
        <v>1623</v>
      </c>
      <c r="H306" t="s">
        <v>1545</v>
      </c>
      <c r="J306" t="s">
        <v>2051</v>
      </c>
      <c r="L306" t="s">
        <v>1617</v>
      </c>
      <c r="M306" t="s">
        <v>1618</v>
      </c>
      <c r="N306" t="s">
        <v>1619</v>
      </c>
    </row>
    <row r="307" spans="1:16">
      <c r="A307" t="s">
        <v>1624</v>
      </c>
      <c r="B307" t="s">
        <v>116</v>
      </c>
      <c r="J307" t="s">
        <v>2051</v>
      </c>
      <c r="O307" t="s">
        <v>2055</v>
      </c>
    </row>
    <row r="308" spans="1:16" ht="390">
      <c r="A308" t="s">
        <v>1597</v>
      </c>
      <c r="B308" t="s">
        <v>446</v>
      </c>
      <c r="C308" s="23" t="s">
        <v>2056</v>
      </c>
      <c r="D308" t="s">
        <v>2057</v>
      </c>
      <c r="J308" t="s">
        <v>2051</v>
      </c>
      <c r="P308" t="s">
        <v>1628</v>
      </c>
    </row>
    <row r="309" spans="1:16">
      <c r="A309" t="s">
        <v>1541</v>
      </c>
      <c r="B309" t="s">
        <v>447</v>
      </c>
      <c r="C309" t="s">
        <v>1647</v>
      </c>
      <c r="D309" t="s">
        <v>1831</v>
      </c>
      <c r="J309" t="s">
        <v>2051</v>
      </c>
    </row>
    <row r="310" spans="1:16">
      <c r="A310" t="s">
        <v>1631</v>
      </c>
    </row>
    <row r="311" spans="1:16">
      <c r="A311" t="s">
        <v>1590</v>
      </c>
      <c r="B311" t="s">
        <v>448</v>
      </c>
      <c r="C311" t="s">
        <v>2058</v>
      </c>
      <c r="D311" t="s">
        <v>2059</v>
      </c>
      <c r="H311" t="s">
        <v>1545</v>
      </c>
      <c r="I311" t="s">
        <v>1549</v>
      </c>
      <c r="J311" t="s">
        <v>1984</v>
      </c>
    </row>
    <row r="312" spans="1:16">
      <c r="A312" t="s">
        <v>1580</v>
      </c>
      <c r="B312" t="s">
        <v>2060</v>
      </c>
      <c r="C312" t="s">
        <v>2061</v>
      </c>
      <c r="D312" t="s">
        <v>2062</v>
      </c>
      <c r="J312" t="s">
        <v>2063</v>
      </c>
    </row>
    <row r="313" spans="1:16">
      <c r="A313" t="s">
        <v>1590</v>
      </c>
      <c r="B313" t="s">
        <v>449</v>
      </c>
      <c r="C313" t="s">
        <v>2064</v>
      </c>
      <c r="D313" t="s">
        <v>2065</v>
      </c>
      <c r="H313" t="s">
        <v>1545</v>
      </c>
      <c r="I313" t="s">
        <v>1549</v>
      </c>
    </row>
    <row r="314" spans="1:16">
      <c r="A314" t="s">
        <v>1590</v>
      </c>
      <c r="B314" t="s">
        <v>450</v>
      </c>
      <c r="C314" t="s">
        <v>2066</v>
      </c>
      <c r="D314" t="s">
        <v>2067</v>
      </c>
      <c r="H314" t="s">
        <v>1545</v>
      </c>
      <c r="I314" t="s">
        <v>1549</v>
      </c>
      <c r="J314" t="s">
        <v>2068</v>
      </c>
    </row>
    <row r="315" spans="1:16">
      <c r="A315" t="s">
        <v>1906</v>
      </c>
      <c r="B315" t="s">
        <v>451</v>
      </c>
      <c r="C315" t="s">
        <v>2069</v>
      </c>
      <c r="D315" t="s">
        <v>2070</v>
      </c>
      <c r="H315" t="s">
        <v>1545</v>
      </c>
      <c r="J315" t="s">
        <v>2071</v>
      </c>
      <c r="L315" t="s">
        <v>1617</v>
      </c>
      <c r="M315" t="s">
        <v>1618</v>
      </c>
      <c r="N315" t="s">
        <v>1619</v>
      </c>
    </row>
    <row r="316" spans="1:16">
      <c r="A316" t="s">
        <v>1612</v>
      </c>
      <c r="B316" t="s">
        <v>452</v>
      </c>
      <c r="C316" t="s">
        <v>1620</v>
      </c>
      <c r="D316" t="s">
        <v>1621</v>
      </c>
      <c r="E316" t="s">
        <v>1622</v>
      </c>
      <c r="F316" t="s">
        <v>1623</v>
      </c>
      <c r="H316" t="s">
        <v>1545</v>
      </c>
      <c r="J316" t="s">
        <v>2068</v>
      </c>
      <c r="L316" t="s">
        <v>1617</v>
      </c>
      <c r="M316" t="s">
        <v>1618</v>
      </c>
      <c r="N316" t="s">
        <v>1619</v>
      </c>
    </row>
    <row r="317" spans="1:16">
      <c r="A317" t="s">
        <v>1624</v>
      </c>
      <c r="B317" t="s">
        <v>117</v>
      </c>
      <c r="J317" t="s">
        <v>2068</v>
      </c>
      <c r="O317" t="s">
        <v>2072</v>
      </c>
    </row>
    <row r="318" spans="1:16" ht="375">
      <c r="A318" t="s">
        <v>1597</v>
      </c>
      <c r="B318" t="s">
        <v>453</v>
      </c>
      <c r="C318" s="23" t="s">
        <v>2073</v>
      </c>
      <c r="D318" t="s">
        <v>2074</v>
      </c>
      <c r="J318" t="s">
        <v>2068</v>
      </c>
      <c r="P318" t="s">
        <v>1628</v>
      </c>
    </row>
    <row r="319" spans="1:16">
      <c r="A319" t="s">
        <v>1541</v>
      </c>
      <c r="B319" t="s">
        <v>454</v>
      </c>
      <c r="C319" t="s">
        <v>1647</v>
      </c>
      <c r="D319" t="s">
        <v>1831</v>
      </c>
      <c r="J319" t="s">
        <v>2068</v>
      </c>
    </row>
    <row r="320" spans="1:16">
      <c r="A320" t="s">
        <v>1631</v>
      </c>
    </row>
    <row r="321" spans="1:16">
      <c r="A321" t="s">
        <v>1590</v>
      </c>
      <c r="B321" t="s">
        <v>455</v>
      </c>
      <c r="C321" t="s">
        <v>2075</v>
      </c>
      <c r="D321" t="s">
        <v>2076</v>
      </c>
      <c r="H321" t="s">
        <v>1545</v>
      </c>
      <c r="I321" t="s">
        <v>1549</v>
      </c>
      <c r="J321" t="s">
        <v>2077</v>
      </c>
    </row>
    <row r="322" spans="1:16">
      <c r="A322" t="s">
        <v>1580</v>
      </c>
      <c r="B322" t="s">
        <v>2078</v>
      </c>
      <c r="C322" t="s">
        <v>2079</v>
      </c>
      <c r="D322" t="s">
        <v>2080</v>
      </c>
      <c r="J322" t="s">
        <v>2081</v>
      </c>
    </row>
    <row r="323" spans="1:16">
      <c r="A323" t="s">
        <v>1590</v>
      </c>
      <c r="B323" t="s">
        <v>456</v>
      </c>
      <c r="C323" t="s">
        <v>2082</v>
      </c>
      <c r="D323" t="s">
        <v>2083</v>
      </c>
      <c r="H323" t="s">
        <v>1545</v>
      </c>
      <c r="I323" t="s">
        <v>1549</v>
      </c>
    </row>
    <row r="324" spans="1:16">
      <c r="A324" t="s">
        <v>1590</v>
      </c>
      <c r="B324" t="s">
        <v>457</v>
      </c>
      <c r="C324" t="s">
        <v>2084</v>
      </c>
      <c r="D324" t="s">
        <v>2085</v>
      </c>
      <c r="H324" t="s">
        <v>1545</v>
      </c>
      <c r="I324" t="s">
        <v>1549</v>
      </c>
      <c r="J324" t="s">
        <v>2086</v>
      </c>
    </row>
    <row r="325" spans="1:16">
      <c r="A325" t="s">
        <v>1906</v>
      </c>
      <c r="B325" t="s">
        <v>458</v>
      </c>
      <c r="C325" t="s">
        <v>2087</v>
      </c>
      <c r="D325" t="s">
        <v>2088</v>
      </c>
      <c r="H325" t="s">
        <v>1545</v>
      </c>
      <c r="J325" t="s">
        <v>2089</v>
      </c>
      <c r="L325" t="s">
        <v>1617</v>
      </c>
      <c r="M325" t="s">
        <v>1618</v>
      </c>
      <c r="N325" t="s">
        <v>1619</v>
      </c>
    </row>
    <row r="326" spans="1:16">
      <c r="A326" t="s">
        <v>1612</v>
      </c>
      <c r="B326" t="s">
        <v>459</v>
      </c>
      <c r="C326" t="s">
        <v>1620</v>
      </c>
      <c r="D326" t="s">
        <v>1621</v>
      </c>
      <c r="E326" t="s">
        <v>1622</v>
      </c>
      <c r="F326" t="s">
        <v>1623</v>
      </c>
      <c r="H326" t="s">
        <v>1545</v>
      </c>
      <c r="J326" t="s">
        <v>2086</v>
      </c>
      <c r="L326" t="s">
        <v>1617</v>
      </c>
      <c r="M326" t="s">
        <v>1618</v>
      </c>
      <c r="N326" t="s">
        <v>1619</v>
      </c>
    </row>
    <row r="327" spans="1:16">
      <c r="A327" t="s">
        <v>1624</v>
      </c>
      <c r="B327" t="s">
        <v>118</v>
      </c>
      <c r="J327" t="s">
        <v>2086</v>
      </c>
      <c r="O327" t="s">
        <v>2090</v>
      </c>
    </row>
    <row r="328" spans="1:16" ht="390">
      <c r="A328" t="s">
        <v>1597</v>
      </c>
      <c r="B328" t="s">
        <v>460</v>
      </c>
      <c r="C328" s="23" t="s">
        <v>2091</v>
      </c>
      <c r="D328" t="s">
        <v>2092</v>
      </c>
      <c r="J328" t="s">
        <v>2086</v>
      </c>
      <c r="P328" t="s">
        <v>1628</v>
      </c>
    </row>
    <row r="329" spans="1:16">
      <c r="A329" t="s">
        <v>1541</v>
      </c>
      <c r="B329" t="s">
        <v>461</v>
      </c>
      <c r="C329" t="s">
        <v>1647</v>
      </c>
      <c r="D329" t="s">
        <v>1831</v>
      </c>
      <c r="J329" t="s">
        <v>2086</v>
      </c>
    </row>
    <row r="330" spans="1:16">
      <c r="A330" t="s">
        <v>1631</v>
      </c>
    </row>
    <row r="331" spans="1:16">
      <c r="A331" t="s">
        <v>1590</v>
      </c>
      <c r="B331" t="s">
        <v>462</v>
      </c>
      <c r="C331" t="s">
        <v>2093</v>
      </c>
      <c r="D331" t="s">
        <v>2094</v>
      </c>
      <c r="H331" t="s">
        <v>1545</v>
      </c>
      <c r="I331" t="s">
        <v>1549</v>
      </c>
      <c r="J331" t="s">
        <v>1984</v>
      </c>
    </row>
    <row r="332" spans="1:16">
      <c r="A332" t="s">
        <v>1580</v>
      </c>
      <c r="B332" t="s">
        <v>2095</v>
      </c>
      <c r="C332" t="s">
        <v>2096</v>
      </c>
      <c r="D332" t="s">
        <v>2097</v>
      </c>
      <c r="J332" t="s">
        <v>2098</v>
      </c>
    </row>
    <row r="333" spans="1:16">
      <c r="A333" t="s">
        <v>1590</v>
      </c>
      <c r="B333" t="s">
        <v>463</v>
      </c>
      <c r="C333" t="s">
        <v>2099</v>
      </c>
      <c r="D333" t="s">
        <v>2100</v>
      </c>
      <c r="H333" t="s">
        <v>1545</v>
      </c>
      <c r="I333" t="s">
        <v>1549</v>
      </c>
    </row>
    <row r="334" spans="1:16">
      <c r="A334" t="s">
        <v>1590</v>
      </c>
      <c r="B334" t="s">
        <v>464</v>
      </c>
      <c r="C334" t="s">
        <v>2101</v>
      </c>
      <c r="D334" t="s">
        <v>2102</v>
      </c>
      <c r="H334" t="s">
        <v>1545</v>
      </c>
      <c r="I334" t="s">
        <v>1549</v>
      </c>
      <c r="J334" t="s">
        <v>2103</v>
      </c>
    </row>
    <row r="335" spans="1:16">
      <c r="A335" t="s">
        <v>1906</v>
      </c>
      <c r="B335" t="s">
        <v>465</v>
      </c>
      <c r="C335" t="s">
        <v>2104</v>
      </c>
      <c r="D335" t="s">
        <v>2105</v>
      </c>
      <c r="H335" t="s">
        <v>1545</v>
      </c>
      <c r="J335" t="s">
        <v>2106</v>
      </c>
      <c r="L335" t="s">
        <v>1617</v>
      </c>
      <c r="M335" t="s">
        <v>1618</v>
      </c>
      <c r="N335" t="s">
        <v>1619</v>
      </c>
    </row>
    <row r="336" spans="1:16">
      <c r="A336" t="s">
        <v>1612</v>
      </c>
      <c r="B336" t="s">
        <v>466</v>
      </c>
      <c r="C336" t="s">
        <v>1620</v>
      </c>
      <c r="D336" t="s">
        <v>1621</v>
      </c>
      <c r="E336" t="s">
        <v>1622</v>
      </c>
      <c r="F336" t="s">
        <v>1623</v>
      </c>
      <c r="H336" t="s">
        <v>1545</v>
      </c>
      <c r="J336" t="s">
        <v>2103</v>
      </c>
      <c r="L336" t="s">
        <v>1617</v>
      </c>
      <c r="M336" t="s">
        <v>1618</v>
      </c>
      <c r="N336" t="s">
        <v>1619</v>
      </c>
    </row>
    <row r="337" spans="1:16">
      <c r="A337" t="s">
        <v>1624</v>
      </c>
      <c r="B337" t="s">
        <v>119</v>
      </c>
      <c r="J337" t="s">
        <v>2103</v>
      </c>
      <c r="O337" t="s">
        <v>2107</v>
      </c>
    </row>
    <row r="338" spans="1:16" ht="375">
      <c r="A338" t="s">
        <v>1597</v>
      </c>
      <c r="B338" t="s">
        <v>467</v>
      </c>
      <c r="C338" s="23" t="s">
        <v>2108</v>
      </c>
      <c r="D338" t="s">
        <v>2109</v>
      </c>
      <c r="J338" t="s">
        <v>2103</v>
      </c>
      <c r="P338" t="s">
        <v>1628</v>
      </c>
    </row>
    <row r="339" spans="1:16">
      <c r="A339" t="s">
        <v>1541</v>
      </c>
      <c r="B339" t="s">
        <v>468</v>
      </c>
      <c r="C339" t="s">
        <v>1647</v>
      </c>
      <c r="D339" t="s">
        <v>1831</v>
      </c>
      <c r="J339" t="s">
        <v>2103</v>
      </c>
    </row>
    <row r="340" spans="1:16">
      <c r="A340" t="s">
        <v>1631</v>
      </c>
    </row>
    <row r="341" spans="1:16">
      <c r="A341" t="s">
        <v>1590</v>
      </c>
      <c r="B341" t="s">
        <v>469</v>
      </c>
      <c r="C341" t="s">
        <v>2110</v>
      </c>
      <c r="D341" t="s">
        <v>2111</v>
      </c>
      <c r="H341" t="s">
        <v>1545</v>
      </c>
      <c r="I341" t="s">
        <v>1549</v>
      </c>
      <c r="J341" t="s">
        <v>2077</v>
      </c>
    </row>
    <row r="342" spans="1:16">
      <c r="A342" t="s">
        <v>1580</v>
      </c>
      <c r="B342" t="s">
        <v>2112</v>
      </c>
      <c r="C342" t="s">
        <v>2113</v>
      </c>
      <c r="D342" t="s">
        <v>2114</v>
      </c>
      <c r="J342" t="s">
        <v>2115</v>
      </c>
    </row>
    <row r="343" spans="1:16">
      <c r="A343" t="s">
        <v>1590</v>
      </c>
      <c r="B343" t="s">
        <v>470</v>
      </c>
      <c r="C343" t="s">
        <v>2116</v>
      </c>
      <c r="D343" t="s">
        <v>2117</v>
      </c>
      <c r="H343" t="s">
        <v>1545</v>
      </c>
      <c r="I343" t="s">
        <v>1549</v>
      </c>
    </row>
    <row r="344" spans="1:16">
      <c r="A344" t="s">
        <v>1590</v>
      </c>
      <c r="B344" t="s">
        <v>471</v>
      </c>
      <c r="C344" t="s">
        <v>2035</v>
      </c>
      <c r="D344" t="s">
        <v>1823</v>
      </c>
      <c r="H344" t="s">
        <v>1545</v>
      </c>
      <c r="I344" t="s">
        <v>1549</v>
      </c>
      <c r="J344" t="s">
        <v>2118</v>
      </c>
    </row>
    <row r="345" spans="1:16" ht="180">
      <c r="A345" t="s">
        <v>1612</v>
      </c>
      <c r="B345" t="s">
        <v>472</v>
      </c>
      <c r="C345" t="s">
        <v>2006</v>
      </c>
      <c r="D345" t="s">
        <v>2037</v>
      </c>
      <c r="E345" t="s">
        <v>1764</v>
      </c>
      <c r="H345" t="s">
        <v>1545</v>
      </c>
      <c r="J345" t="s">
        <v>2119</v>
      </c>
      <c r="L345" t="s">
        <v>2120</v>
      </c>
      <c r="M345" s="23" t="s">
        <v>2121</v>
      </c>
      <c r="N345" t="s">
        <v>1619</v>
      </c>
    </row>
    <row r="346" spans="1:16">
      <c r="A346" t="s">
        <v>1612</v>
      </c>
      <c r="B346" t="s">
        <v>473</v>
      </c>
      <c r="C346" t="s">
        <v>2122</v>
      </c>
      <c r="D346" t="s">
        <v>1621</v>
      </c>
      <c r="E346" t="s">
        <v>1622</v>
      </c>
      <c r="F346" t="s">
        <v>1623</v>
      </c>
      <c r="H346" t="s">
        <v>1545</v>
      </c>
      <c r="J346" t="s">
        <v>2118</v>
      </c>
      <c r="L346" t="s">
        <v>1617</v>
      </c>
      <c r="M346" t="s">
        <v>1618</v>
      </c>
      <c r="N346" t="s">
        <v>1619</v>
      </c>
    </row>
    <row r="347" spans="1:16">
      <c r="A347" t="s">
        <v>1624</v>
      </c>
      <c r="B347" t="s">
        <v>120</v>
      </c>
      <c r="J347" t="s">
        <v>2118</v>
      </c>
      <c r="O347" t="s">
        <v>2123</v>
      </c>
    </row>
    <row r="348" spans="1:16" ht="375">
      <c r="A348" t="s">
        <v>1597</v>
      </c>
      <c r="B348" t="s">
        <v>474</v>
      </c>
      <c r="C348" s="23" t="s">
        <v>2124</v>
      </c>
      <c r="D348" t="s">
        <v>2125</v>
      </c>
      <c r="J348" t="s">
        <v>2118</v>
      </c>
      <c r="P348" t="s">
        <v>1628</v>
      </c>
    </row>
    <row r="349" spans="1:16">
      <c r="A349" t="s">
        <v>1541</v>
      </c>
      <c r="B349" t="s">
        <v>475</v>
      </c>
      <c r="C349" t="s">
        <v>2126</v>
      </c>
      <c r="D349" t="s">
        <v>1831</v>
      </c>
      <c r="J349" t="s">
        <v>2118</v>
      </c>
    </row>
    <row r="350" spans="1:16">
      <c r="A350" t="s">
        <v>1631</v>
      </c>
    </row>
    <row r="351" spans="1:16">
      <c r="A351" t="s">
        <v>1590</v>
      </c>
      <c r="B351" t="s">
        <v>476</v>
      </c>
      <c r="C351" t="s">
        <v>2127</v>
      </c>
      <c r="D351" t="s">
        <v>2128</v>
      </c>
      <c r="H351" t="s">
        <v>1545</v>
      </c>
      <c r="I351" t="s">
        <v>1549</v>
      </c>
      <c r="J351" t="s">
        <v>2077</v>
      </c>
    </row>
    <row r="352" spans="1:16">
      <c r="A352" t="s">
        <v>1580</v>
      </c>
      <c r="B352" t="s">
        <v>2129</v>
      </c>
      <c r="C352" t="s">
        <v>2130</v>
      </c>
      <c r="D352" t="s">
        <v>2131</v>
      </c>
      <c r="J352" t="s">
        <v>2132</v>
      </c>
    </row>
    <row r="353" spans="1:16">
      <c r="A353" t="s">
        <v>1590</v>
      </c>
      <c r="B353" t="s">
        <v>477</v>
      </c>
      <c r="C353" t="s">
        <v>2133</v>
      </c>
      <c r="D353" t="s">
        <v>2134</v>
      </c>
      <c r="H353" t="s">
        <v>1545</v>
      </c>
      <c r="I353" t="s">
        <v>1549</v>
      </c>
    </row>
    <row r="354" spans="1:16">
      <c r="A354" t="s">
        <v>1590</v>
      </c>
      <c r="B354" t="s">
        <v>478</v>
      </c>
      <c r="C354" t="s">
        <v>2035</v>
      </c>
      <c r="D354" t="s">
        <v>1823</v>
      </c>
      <c r="H354" t="s">
        <v>1545</v>
      </c>
      <c r="I354" t="s">
        <v>1549</v>
      </c>
      <c r="J354" t="s">
        <v>2135</v>
      </c>
    </row>
    <row r="355" spans="1:16" ht="180">
      <c r="A355" t="s">
        <v>1612</v>
      </c>
      <c r="B355" t="s">
        <v>479</v>
      </c>
      <c r="C355" t="s">
        <v>2006</v>
      </c>
      <c r="D355" t="s">
        <v>2037</v>
      </c>
      <c r="E355" t="s">
        <v>1764</v>
      </c>
      <c r="H355" t="s">
        <v>1545</v>
      </c>
      <c r="J355" t="s">
        <v>2136</v>
      </c>
      <c r="L355" t="s">
        <v>2120</v>
      </c>
      <c r="M355" s="23" t="s">
        <v>2121</v>
      </c>
      <c r="N355" t="s">
        <v>1619</v>
      </c>
    </row>
    <row r="356" spans="1:16">
      <c r="A356" t="s">
        <v>1612</v>
      </c>
      <c r="B356" t="s">
        <v>480</v>
      </c>
      <c r="C356" t="s">
        <v>1620</v>
      </c>
      <c r="D356" t="s">
        <v>1621</v>
      </c>
      <c r="E356" t="s">
        <v>1622</v>
      </c>
      <c r="F356" t="s">
        <v>1623</v>
      </c>
      <c r="H356" t="s">
        <v>1545</v>
      </c>
      <c r="J356" t="s">
        <v>2135</v>
      </c>
      <c r="L356" t="s">
        <v>1617</v>
      </c>
      <c r="M356" t="s">
        <v>1618</v>
      </c>
      <c r="N356" t="s">
        <v>1619</v>
      </c>
    </row>
    <row r="357" spans="1:16">
      <c r="A357" t="s">
        <v>1624</v>
      </c>
      <c r="B357" t="s">
        <v>121</v>
      </c>
      <c r="J357" t="s">
        <v>2135</v>
      </c>
      <c r="O357" t="s">
        <v>2137</v>
      </c>
    </row>
    <row r="358" spans="1:16" ht="405">
      <c r="A358" t="s">
        <v>1597</v>
      </c>
      <c r="B358" t="s">
        <v>481</v>
      </c>
      <c r="C358" s="23" t="s">
        <v>2138</v>
      </c>
      <c r="D358" t="s">
        <v>2139</v>
      </c>
      <c r="J358" t="s">
        <v>2135</v>
      </c>
      <c r="P358" t="s">
        <v>1628</v>
      </c>
    </row>
    <row r="359" spans="1:16">
      <c r="A359" t="s">
        <v>1541</v>
      </c>
      <c r="B359" t="s">
        <v>482</v>
      </c>
      <c r="C359" t="s">
        <v>2126</v>
      </c>
      <c r="D359" t="s">
        <v>1831</v>
      </c>
      <c r="J359" t="s">
        <v>2135</v>
      </c>
    </row>
    <row r="360" spans="1:16">
      <c r="A360" t="s">
        <v>1631</v>
      </c>
    </row>
    <row r="361" spans="1:16">
      <c r="A361" t="s">
        <v>1590</v>
      </c>
      <c r="B361" t="s">
        <v>483</v>
      </c>
      <c r="C361" t="s">
        <v>2140</v>
      </c>
      <c r="D361" t="s">
        <v>2141</v>
      </c>
      <c r="H361" t="s">
        <v>1545</v>
      </c>
      <c r="I361" t="s">
        <v>1549</v>
      </c>
      <c r="J361" t="s">
        <v>2142</v>
      </c>
    </row>
    <row r="362" spans="1:16">
      <c r="A362" t="s">
        <v>1580</v>
      </c>
      <c r="B362" t="s">
        <v>2143</v>
      </c>
      <c r="C362" t="s">
        <v>826</v>
      </c>
      <c r="D362" t="s">
        <v>2144</v>
      </c>
      <c r="J362" t="s">
        <v>2145</v>
      </c>
    </row>
    <row r="363" spans="1:16">
      <c r="A363" t="s">
        <v>1590</v>
      </c>
      <c r="B363" t="s">
        <v>484</v>
      </c>
      <c r="C363" t="s">
        <v>2146</v>
      </c>
      <c r="D363" t="s">
        <v>2147</v>
      </c>
      <c r="H363" t="s">
        <v>1545</v>
      </c>
      <c r="I363" t="s">
        <v>1549</v>
      </c>
    </row>
    <row r="364" spans="1:16">
      <c r="A364" t="s">
        <v>1590</v>
      </c>
      <c r="B364" t="s">
        <v>485</v>
      </c>
      <c r="C364" t="s">
        <v>2035</v>
      </c>
      <c r="D364" t="s">
        <v>1823</v>
      </c>
      <c r="H364" t="s">
        <v>1545</v>
      </c>
      <c r="I364" t="s">
        <v>1549</v>
      </c>
      <c r="J364" t="s">
        <v>2148</v>
      </c>
    </row>
    <row r="365" spans="1:16">
      <c r="A365" t="s">
        <v>1612</v>
      </c>
      <c r="B365" t="s">
        <v>486</v>
      </c>
      <c r="C365" t="s">
        <v>2006</v>
      </c>
      <c r="D365" t="s">
        <v>2037</v>
      </c>
      <c r="E365" t="s">
        <v>1764</v>
      </c>
      <c r="H365" t="s">
        <v>1545</v>
      </c>
      <c r="J365" t="s">
        <v>2149</v>
      </c>
      <c r="L365" t="s">
        <v>1617</v>
      </c>
      <c r="M365" t="s">
        <v>1618</v>
      </c>
      <c r="N365" t="s">
        <v>1619</v>
      </c>
    </row>
    <row r="366" spans="1:16">
      <c r="A366" t="s">
        <v>1612</v>
      </c>
      <c r="B366" t="s">
        <v>487</v>
      </c>
      <c r="C366" t="s">
        <v>1620</v>
      </c>
      <c r="D366" t="s">
        <v>1621</v>
      </c>
      <c r="E366" t="s">
        <v>1622</v>
      </c>
      <c r="F366" t="s">
        <v>1623</v>
      </c>
      <c r="H366" t="s">
        <v>1545</v>
      </c>
      <c r="J366" t="s">
        <v>2148</v>
      </c>
      <c r="L366" t="s">
        <v>1617</v>
      </c>
      <c r="M366" t="s">
        <v>1618</v>
      </c>
      <c r="N366" t="s">
        <v>1619</v>
      </c>
    </row>
    <row r="367" spans="1:16">
      <c r="A367" t="s">
        <v>1624</v>
      </c>
      <c r="B367" t="s">
        <v>122</v>
      </c>
      <c r="J367" t="s">
        <v>2148</v>
      </c>
      <c r="O367" t="s">
        <v>2150</v>
      </c>
    </row>
    <row r="368" spans="1:16" ht="390">
      <c r="A368" t="s">
        <v>1597</v>
      </c>
      <c r="B368" t="s">
        <v>488</v>
      </c>
      <c r="C368" s="23" t="s">
        <v>2151</v>
      </c>
      <c r="D368" t="s">
        <v>2152</v>
      </c>
      <c r="J368" t="s">
        <v>2148</v>
      </c>
      <c r="P368" t="s">
        <v>1628</v>
      </c>
    </row>
    <row r="369" spans="1:16">
      <c r="A369" t="s">
        <v>1541</v>
      </c>
      <c r="B369" t="s">
        <v>489</v>
      </c>
      <c r="C369" t="s">
        <v>2126</v>
      </c>
      <c r="D369" t="s">
        <v>1831</v>
      </c>
      <c r="J369" t="s">
        <v>2148</v>
      </c>
    </row>
    <row r="370" spans="1:16">
      <c r="A370" t="s">
        <v>1631</v>
      </c>
    </row>
    <row r="371" spans="1:16">
      <c r="A371" t="s">
        <v>1590</v>
      </c>
      <c r="B371" t="s">
        <v>490</v>
      </c>
      <c r="C371" t="s">
        <v>2153</v>
      </c>
      <c r="D371" t="s">
        <v>2154</v>
      </c>
      <c r="H371" t="s">
        <v>1545</v>
      </c>
      <c r="I371" t="s">
        <v>1549</v>
      </c>
      <c r="J371" t="s">
        <v>2142</v>
      </c>
    </row>
    <row r="372" spans="1:16">
      <c r="A372" t="s">
        <v>1580</v>
      </c>
      <c r="B372" t="s">
        <v>2155</v>
      </c>
      <c r="C372" t="s">
        <v>826</v>
      </c>
      <c r="D372" t="s">
        <v>2156</v>
      </c>
      <c r="J372" t="s">
        <v>2157</v>
      </c>
    </row>
    <row r="373" spans="1:16">
      <c r="A373" t="s">
        <v>1590</v>
      </c>
      <c r="B373" t="s">
        <v>491</v>
      </c>
      <c r="C373" t="s">
        <v>2146</v>
      </c>
      <c r="D373" t="s">
        <v>2158</v>
      </c>
      <c r="H373" t="s">
        <v>1545</v>
      </c>
      <c r="I373" t="s">
        <v>1549</v>
      </c>
    </row>
    <row r="374" spans="1:16">
      <c r="A374" t="s">
        <v>1590</v>
      </c>
      <c r="B374" t="s">
        <v>492</v>
      </c>
      <c r="C374" t="s">
        <v>2035</v>
      </c>
      <c r="D374" t="s">
        <v>1823</v>
      </c>
      <c r="H374" t="s">
        <v>1545</v>
      </c>
      <c r="I374" t="s">
        <v>1549</v>
      </c>
      <c r="J374" t="s">
        <v>2159</v>
      </c>
    </row>
    <row r="375" spans="1:16">
      <c r="A375" t="s">
        <v>1612</v>
      </c>
      <c r="B375" t="s">
        <v>493</v>
      </c>
      <c r="C375" t="s">
        <v>2006</v>
      </c>
      <c r="D375" t="s">
        <v>2037</v>
      </c>
      <c r="E375" t="s">
        <v>1764</v>
      </c>
      <c r="H375" t="s">
        <v>1545</v>
      </c>
      <c r="J375" t="s">
        <v>2160</v>
      </c>
      <c r="L375" t="s">
        <v>1617</v>
      </c>
      <c r="M375" t="s">
        <v>1618</v>
      </c>
      <c r="N375" t="s">
        <v>1619</v>
      </c>
    </row>
    <row r="376" spans="1:16">
      <c r="A376" t="s">
        <v>1612</v>
      </c>
      <c r="B376" t="s">
        <v>494</v>
      </c>
      <c r="C376" t="s">
        <v>1620</v>
      </c>
      <c r="D376" t="s">
        <v>1621</v>
      </c>
      <c r="E376" t="s">
        <v>1622</v>
      </c>
      <c r="F376" t="s">
        <v>1623</v>
      </c>
      <c r="H376" t="s">
        <v>1545</v>
      </c>
      <c r="J376" t="s">
        <v>2159</v>
      </c>
      <c r="L376" t="s">
        <v>1617</v>
      </c>
      <c r="M376" t="s">
        <v>1618</v>
      </c>
      <c r="N376" t="s">
        <v>1619</v>
      </c>
    </row>
    <row r="377" spans="1:16">
      <c r="A377" t="s">
        <v>1624</v>
      </c>
      <c r="B377" t="s">
        <v>123</v>
      </c>
      <c r="J377" t="s">
        <v>2159</v>
      </c>
      <c r="O377" t="s">
        <v>2161</v>
      </c>
    </row>
    <row r="378" spans="1:16" ht="390">
      <c r="A378" t="s">
        <v>1597</v>
      </c>
      <c r="B378" t="s">
        <v>495</v>
      </c>
      <c r="C378" s="23" t="s">
        <v>2162</v>
      </c>
      <c r="D378" t="s">
        <v>2163</v>
      </c>
      <c r="J378" t="s">
        <v>2159</v>
      </c>
      <c r="P378" t="s">
        <v>1628</v>
      </c>
    </row>
    <row r="379" spans="1:16">
      <c r="A379" t="s">
        <v>1541</v>
      </c>
      <c r="B379" t="s">
        <v>496</v>
      </c>
      <c r="C379" t="s">
        <v>2126</v>
      </c>
      <c r="D379" t="s">
        <v>1831</v>
      </c>
      <c r="J379" t="s">
        <v>2159</v>
      </c>
    </row>
    <row r="380" spans="1:16">
      <c r="A380" t="s">
        <v>1631</v>
      </c>
    </row>
    <row r="381" spans="1:16">
      <c r="A381" t="s">
        <v>1590</v>
      </c>
      <c r="B381" t="s">
        <v>497</v>
      </c>
      <c r="C381" t="s">
        <v>2164</v>
      </c>
      <c r="D381" t="s">
        <v>2165</v>
      </c>
      <c r="H381" t="s">
        <v>1545</v>
      </c>
      <c r="I381" t="s">
        <v>1549</v>
      </c>
      <c r="J381" t="s">
        <v>2077</v>
      </c>
    </row>
    <row r="382" spans="1:16">
      <c r="A382" t="s">
        <v>1580</v>
      </c>
      <c r="B382" t="s">
        <v>2166</v>
      </c>
      <c r="C382" t="s">
        <v>2167</v>
      </c>
      <c r="D382" t="s">
        <v>2168</v>
      </c>
      <c r="J382" t="s">
        <v>2169</v>
      </c>
    </row>
    <row r="383" spans="1:16">
      <c r="A383" t="s">
        <v>1590</v>
      </c>
      <c r="B383" t="s">
        <v>498</v>
      </c>
      <c r="C383" t="s">
        <v>2170</v>
      </c>
      <c r="D383" t="s">
        <v>2171</v>
      </c>
      <c r="H383" t="s">
        <v>1545</v>
      </c>
      <c r="I383" t="s">
        <v>1549</v>
      </c>
    </row>
    <row r="384" spans="1:16">
      <c r="A384" t="s">
        <v>1590</v>
      </c>
      <c r="B384" t="s">
        <v>499</v>
      </c>
      <c r="C384" t="s">
        <v>2172</v>
      </c>
      <c r="D384" t="s">
        <v>2173</v>
      </c>
      <c r="H384" t="s">
        <v>1545</v>
      </c>
      <c r="I384" t="s">
        <v>1549</v>
      </c>
      <c r="J384" t="s">
        <v>2174</v>
      </c>
    </row>
    <row r="385" spans="1:16">
      <c r="A385" t="s">
        <v>1612</v>
      </c>
      <c r="B385" t="s">
        <v>500</v>
      </c>
      <c r="C385" t="s">
        <v>2175</v>
      </c>
      <c r="D385" t="s">
        <v>2176</v>
      </c>
      <c r="E385" t="s">
        <v>2177</v>
      </c>
      <c r="H385" t="s">
        <v>1545</v>
      </c>
      <c r="J385" t="s">
        <v>2178</v>
      </c>
      <c r="L385" t="s">
        <v>1617</v>
      </c>
      <c r="M385" t="s">
        <v>1618</v>
      </c>
      <c r="N385" t="s">
        <v>1619</v>
      </c>
    </row>
    <row r="386" spans="1:16">
      <c r="A386" t="s">
        <v>1612</v>
      </c>
      <c r="B386" t="s">
        <v>501</v>
      </c>
      <c r="C386" t="s">
        <v>1620</v>
      </c>
      <c r="D386" t="s">
        <v>1621</v>
      </c>
      <c r="E386" t="s">
        <v>1622</v>
      </c>
      <c r="F386" t="s">
        <v>1623</v>
      </c>
      <c r="H386" t="s">
        <v>1545</v>
      </c>
      <c r="J386" t="s">
        <v>2174</v>
      </c>
      <c r="L386" t="s">
        <v>1617</v>
      </c>
      <c r="M386" t="s">
        <v>1618</v>
      </c>
      <c r="N386" t="s">
        <v>1619</v>
      </c>
    </row>
    <row r="387" spans="1:16">
      <c r="A387" t="s">
        <v>1624</v>
      </c>
      <c r="B387" t="s">
        <v>124</v>
      </c>
      <c r="J387" t="s">
        <v>2174</v>
      </c>
      <c r="O387" t="s">
        <v>2179</v>
      </c>
    </row>
    <row r="388" spans="1:16" ht="375">
      <c r="A388" t="s">
        <v>1597</v>
      </c>
      <c r="B388" t="s">
        <v>502</v>
      </c>
      <c r="C388" s="23" t="s">
        <v>2180</v>
      </c>
      <c r="D388" t="s">
        <v>2181</v>
      </c>
      <c r="J388" t="s">
        <v>2174</v>
      </c>
      <c r="P388" t="s">
        <v>1628</v>
      </c>
    </row>
    <row r="389" spans="1:16">
      <c r="A389" t="s">
        <v>1541</v>
      </c>
      <c r="B389" t="s">
        <v>503</v>
      </c>
      <c r="C389" t="s">
        <v>1647</v>
      </c>
      <c r="D389" t="s">
        <v>1831</v>
      </c>
      <c r="J389" t="s">
        <v>2174</v>
      </c>
    </row>
    <row r="390" spans="1:16">
      <c r="A390" t="s">
        <v>1631</v>
      </c>
    </row>
    <row r="391" spans="1:16">
      <c r="A391" t="s">
        <v>1590</v>
      </c>
      <c r="B391" t="s">
        <v>504</v>
      </c>
      <c r="C391" t="s">
        <v>2182</v>
      </c>
      <c r="D391" t="s">
        <v>2183</v>
      </c>
      <c r="H391" t="s">
        <v>1545</v>
      </c>
      <c r="I391" t="s">
        <v>1549</v>
      </c>
      <c r="J391" t="s">
        <v>2184</v>
      </c>
    </row>
    <row r="392" spans="1:16">
      <c r="A392" t="s">
        <v>1580</v>
      </c>
      <c r="B392" t="s">
        <v>2185</v>
      </c>
      <c r="C392" t="s">
        <v>2186</v>
      </c>
      <c r="D392" t="s">
        <v>1164</v>
      </c>
      <c r="J392" t="s">
        <v>2187</v>
      </c>
    </row>
    <row r="393" spans="1:16">
      <c r="A393" t="s">
        <v>1590</v>
      </c>
      <c r="B393" t="s">
        <v>505</v>
      </c>
      <c r="C393" t="s">
        <v>2188</v>
      </c>
      <c r="D393" t="s">
        <v>2189</v>
      </c>
      <c r="H393" t="s">
        <v>1545</v>
      </c>
      <c r="I393" t="s">
        <v>1549</v>
      </c>
    </row>
    <row r="394" spans="1:16">
      <c r="A394" t="s">
        <v>1590</v>
      </c>
      <c r="B394" t="s">
        <v>506</v>
      </c>
      <c r="C394" t="s">
        <v>2190</v>
      </c>
      <c r="D394" t="s">
        <v>2191</v>
      </c>
      <c r="H394" t="s">
        <v>1545</v>
      </c>
      <c r="I394" t="s">
        <v>1549</v>
      </c>
      <c r="J394" t="s">
        <v>2192</v>
      </c>
    </row>
    <row r="395" spans="1:16">
      <c r="A395" t="s">
        <v>1906</v>
      </c>
      <c r="B395" t="s">
        <v>507</v>
      </c>
      <c r="C395" t="s">
        <v>2193</v>
      </c>
      <c r="D395" t="s">
        <v>2194</v>
      </c>
      <c r="H395" t="s">
        <v>1545</v>
      </c>
      <c r="J395" t="s">
        <v>2195</v>
      </c>
      <c r="M395" t="s">
        <v>1618</v>
      </c>
      <c r="N395" t="s">
        <v>1619</v>
      </c>
    </row>
    <row r="396" spans="1:16">
      <c r="A396" t="s">
        <v>1612</v>
      </c>
      <c r="B396" t="s">
        <v>508</v>
      </c>
      <c r="C396" t="s">
        <v>1620</v>
      </c>
      <c r="D396" t="s">
        <v>1621</v>
      </c>
      <c r="H396" t="s">
        <v>1545</v>
      </c>
      <c r="J396" t="s">
        <v>2192</v>
      </c>
      <c r="M396" t="s">
        <v>1618</v>
      </c>
      <c r="N396" t="s">
        <v>1619</v>
      </c>
    </row>
    <row r="397" spans="1:16">
      <c r="A397" t="s">
        <v>1624</v>
      </c>
      <c r="B397" t="s">
        <v>125</v>
      </c>
      <c r="J397" t="s">
        <v>2192</v>
      </c>
      <c r="O397" t="s">
        <v>2196</v>
      </c>
    </row>
    <row r="398" spans="1:16" ht="390">
      <c r="A398" t="s">
        <v>1597</v>
      </c>
      <c r="B398" t="s">
        <v>509</v>
      </c>
      <c r="C398" s="23" t="s">
        <v>2197</v>
      </c>
      <c r="D398" t="s">
        <v>2198</v>
      </c>
      <c r="J398" t="s">
        <v>2192</v>
      </c>
      <c r="P398" t="s">
        <v>2199</v>
      </c>
    </row>
    <row r="399" spans="1:16">
      <c r="A399" t="s">
        <v>1541</v>
      </c>
      <c r="B399" t="s">
        <v>510</v>
      </c>
      <c r="C399" t="s">
        <v>1647</v>
      </c>
      <c r="D399" t="s">
        <v>1831</v>
      </c>
      <c r="J399" t="s">
        <v>2192</v>
      </c>
    </row>
    <row r="400" spans="1:16">
      <c r="A400" t="s">
        <v>1631</v>
      </c>
    </row>
    <row r="401" spans="1:16">
      <c r="A401" t="s">
        <v>1590</v>
      </c>
      <c r="B401" t="s">
        <v>511</v>
      </c>
      <c r="C401" t="s">
        <v>2200</v>
      </c>
      <c r="D401" t="s">
        <v>2201</v>
      </c>
      <c r="H401" t="s">
        <v>1545</v>
      </c>
      <c r="I401" t="s">
        <v>1549</v>
      </c>
      <c r="J401" t="s">
        <v>2184</v>
      </c>
    </row>
    <row r="402" spans="1:16">
      <c r="A402" t="s">
        <v>1580</v>
      </c>
      <c r="B402" t="s">
        <v>2202</v>
      </c>
      <c r="C402" t="s">
        <v>2203</v>
      </c>
      <c r="D402" t="s">
        <v>1165</v>
      </c>
      <c r="J402" t="s">
        <v>2204</v>
      </c>
    </row>
    <row r="403" spans="1:16">
      <c r="A403" t="s">
        <v>1590</v>
      </c>
      <c r="B403" t="s">
        <v>512</v>
      </c>
      <c r="C403" t="s">
        <v>2205</v>
      </c>
      <c r="D403" t="s">
        <v>2206</v>
      </c>
      <c r="H403" t="s">
        <v>1545</v>
      </c>
      <c r="I403" t="s">
        <v>1549</v>
      </c>
    </row>
    <row r="404" spans="1:16">
      <c r="A404" t="s">
        <v>1590</v>
      </c>
      <c r="B404" t="s">
        <v>513</v>
      </c>
      <c r="C404" t="s">
        <v>2207</v>
      </c>
      <c r="D404" t="s">
        <v>2208</v>
      </c>
      <c r="H404" t="s">
        <v>1545</v>
      </c>
      <c r="I404" t="s">
        <v>1549</v>
      </c>
      <c r="J404" t="s">
        <v>2209</v>
      </c>
    </row>
    <row r="405" spans="1:16">
      <c r="A405" t="s">
        <v>1906</v>
      </c>
      <c r="B405" t="s">
        <v>514</v>
      </c>
      <c r="C405" t="s">
        <v>2210</v>
      </c>
      <c r="D405" t="s">
        <v>2211</v>
      </c>
      <c r="H405" t="s">
        <v>1545</v>
      </c>
      <c r="J405" t="s">
        <v>2212</v>
      </c>
      <c r="M405" t="s">
        <v>1618</v>
      </c>
      <c r="N405" t="s">
        <v>1619</v>
      </c>
    </row>
    <row r="406" spans="1:16">
      <c r="A406" t="s">
        <v>1612</v>
      </c>
      <c r="B406" t="s">
        <v>515</v>
      </c>
      <c r="C406" t="s">
        <v>1620</v>
      </c>
      <c r="D406" t="s">
        <v>1621</v>
      </c>
      <c r="H406" t="s">
        <v>1545</v>
      </c>
      <c r="J406" t="s">
        <v>2209</v>
      </c>
      <c r="M406" t="s">
        <v>1618</v>
      </c>
      <c r="N406" t="s">
        <v>1619</v>
      </c>
    </row>
    <row r="407" spans="1:16">
      <c r="A407" t="s">
        <v>1624</v>
      </c>
      <c r="B407" t="s">
        <v>126</v>
      </c>
      <c r="J407" t="s">
        <v>2209</v>
      </c>
      <c r="O407" t="s">
        <v>2213</v>
      </c>
    </row>
    <row r="408" spans="1:16" ht="405">
      <c r="A408" t="s">
        <v>1597</v>
      </c>
      <c r="B408" t="s">
        <v>516</v>
      </c>
      <c r="C408" s="23" t="s">
        <v>2214</v>
      </c>
      <c r="D408" t="s">
        <v>2215</v>
      </c>
      <c r="J408" t="s">
        <v>2209</v>
      </c>
      <c r="P408" t="s">
        <v>2199</v>
      </c>
    </row>
    <row r="409" spans="1:16">
      <c r="A409" t="s">
        <v>1541</v>
      </c>
      <c r="B409" t="s">
        <v>517</v>
      </c>
      <c r="C409" t="s">
        <v>1647</v>
      </c>
      <c r="D409" t="s">
        <v>1831</v>
      </c>
      <c r="J409" t="s">
        <v>2209</v>
      </c>
    </row>
    <row r="410" spans="1:16">
      <c r="A410" t="s">
        <v>1631</v>
      </c>
    </row>
    <row r="411" spans="1:16">
      <c r="A411" t="s">
        <v>1590</v>
      </c>
      <c r="B411" t="s">
        <v>518</v>
      </c>
      <c r="C411" t="s">
        <v>2216</v>
      </c>
      <c r="D411" t="s">
        <v>2217</v>
      </c>
      <c r="H411" t="s">
        <v>1545</v>
      </c>
      <c r="I411" t="s">
        <v>1549</v>
      </c>
      <c r="J411" t="s">
        <v>2184</v>
      </c>
    </row>
    <row r="412" spans="1:16">
      <c r="A412" t="s">
        <v>1580</v>
      </c>
      <c r="B412" t="s">
        <v>2218</v>
      </c>
      <c r="C412" t="s">
        <v>2219</v>
      </c>
      <c r="D412" t="s">
        <v>1166</v>
      </c>
      <c r="J412" t="s">
        <v>2220</v>
      </c>
    </row>
    <row r="413" spans="1:16">
      <c r="A413" t="s">
        <v>1590</v>
      </c>
      <c r="B413" t="s">
        <v>519</v>
      </c>
      <c r="C413" t="s">
        <v>2221</v>
      </c>
      <c r="D413" t="s">
        <v>2222</v>
      </c>
      <c r="H413" t="s">
        <v>1545</v>
      </c>
      <c r="I413" t="s">
        <v>1549</v>
      </c>
    </row>
    <row r="414" spans="1:16">
      <c r="A414" t="s">
        <v>1590</v>
      </c>
      <c r="B414" t="s">
        <v>520</v>
      </c>
      <c r="C414" t="s">
        <v>2223</v>
      </c>
      <c r="D414" t="s">
        <v>2224</v>
      </c>
      <c r="H414" t="s">
        <v>1545</v>
      </c>
      <c r="I414" t="s">
        <v>1549</v>
      </c>
      <c r="J414" t="s">
        <v>2225</v>
      </c>
    </row>
    <row r="415" spans="1:16">
      <c r="A415" t="s">
        <v>1906</v>
      </c>
      <c r="B415" t="s">
        <v>521</v>
      </c>
      <c r="C415" t="s">
        <v>2226</v>
      </c>
      <c r="D415" t="s">
        <v>2227</v>
      </c>
      <c r="H415" t="s">
        <v>1545</v>
      </c>
      <c r="J415" t="s">
        <v>2228</v>
      </c>
      <c r="M415" t="s">
        <v>1618</v>
      </c>
      <c r="N415" t="s">
        <v>1619</v>
      </c>
    </row>
    <row r="416" spans="1:16">
      <c r="A416" t="s">
        <v>1612</v>
      </c>
      <c r="B416" t="s">
        <v>522</v>
      </c>
      <c r="C416" t="s">
        <v>1620</v>
      </c>
      <c r="D416" t="s">
        <v>1621</v>
      </c>
      <c r="H416" t="s">
        <v>1545</v>
      </c>
      <c r="J416" t="s">
        <v>2225</v>
      </c>
      <c r="M416" t="s">
        <v>1618</v>
      </c>
      <c r="N416" t="s">
        <v>1619</v>
      </c>
    </row>
    <row r="417" spans="1:16">
      <c r="A417" t="s">
        <v>1624</v>
      </c>
      <c r="B417" t="s">
        <v>127</v>
      </c>
      <c r="J417" t="s">
        <v>2225</v>
      </c>
      <c r="O417" t="s">
        <v>2229</v>
      </c>
    </row>
    <row r="418" spans="1:16" ht="390">
      <c r="A418" t="s">
        <v>1597</v>
      </c>
      <c r="B418" t="s">
        <v>523</v>
      </c>
      <c r="C418" s="23" t="s">
        <v>2230</v>
      </c>
      <c r="D418" t="s">
        <v>2231</v>
      </c>
      <c r="J418" t="s">
        <v>2225</v>
      </c>
      <c r="P418" t="s">
        <v>2199</v>
      </c>
    </row>
    <row r="419" spans="1:16">
      <c r="A419" t="s">
        <v>1541</v>
      </c>
      <c r="B419" t="s">
        <v>524</v>
      </c>
      <c r="C419" t="s">
        <v>1647</v>
      </c>
      <c r="D419" t="s">
        <v>1831</v>
      </c>
      <c r="J419" t="s">
        <v>2225</v>
      </c>
    </row>
    <row r="420" spans="1:16">
      <c r="A420" t="s">
        <v>1631</v>
      </c>
    </row>
    <row r="421" spans="1:16">
      <c r="A421" t="s">
        <v>1590</v>
      </c>
      <c r="B421" t="s">
        <v>525</v>
      </c>
      <c r="C421" t="s">
        <v>2232</v>
      </c>
      <c r="D421" t="s">
        <v>2233</v>
      </c>
      <c r="H421" t="s">
        <v>1545</v>
      </c>
      <c r="I421" t="s">
        <v>1549</v>
      </c>
      <c r="J421" t="s">
        <v>2184</v>
      </c>
    </row>
    <row r="422" spans="1:16">
      <c r="A422" t="s">
        <v>1580</v>
      </c>
      <c r="B422" t="s">
        <v>2234</v>
      </c>
      <c r="C422" t="s">
        <v>2235</v>
      </c>
      <c r="D422" t="s">
        <v>1167</v>
      </c>
      <c r="J422" t="s">
        <v>2236</v>
      </c>
    </row>
    <row r="423" spans="1:16">
      <c r="A423" t="s">
        <v>1590</v>
      </c>
      <c r="B423" t="s">
        <v>526</v>
      </c>
      <c r="C423" t="s">
        <v>2237</v>
      </c>
      <c r="D423" t="s">
        <v>2238</v>
      </c>
      <c r="H423" t="s">
        <v>1545</v>
      </c>
      <c r="I423" t="s">
        <v>1549</v>
      </c>
    </row>
    <row r="424" spans="1:16">
      <c r="A424" t="s">
        <v>1590</v>
      </c>
      <c r="B424" t="s">
        <v>527</v>
      </c>
      <c r="C424" t="s">
        <v>2207</v>
      </c>
      <c r="D424" t="s">
        <v>2208</v>
      </c>
      <c r="H424" t="s">
        <v>1545</v>
      </c>
      <c r="I424" t="s">
        <v>1549</v>
      </c>
      <c r="J424" t="s">
        <v>2239</v>
      </c>
    </row>
    <row r="425" spans="1:16">
      <c r="A425" t="s">
        <v>1906</v>
      </c>
      <c r="B425" t="s">
        <v>528</v>
      </c>
      <c r="C425" t="s">
        <v>2210</v>
      </c>
      <c r="D425" t="s">
        <v>2211</v>
      </c>
      <c r="H425" t="s">
        <v>1545</v>
      </c>
      <c r="J425" t="s">
        <v>2240</v>
      </c>
      <c r="M425" t="s">
        <v>1618</v>
      </c>
      <c r="N425" t="s">
        <v>1619</v>
      </c>
    </row>
    <row r="426" spans="1:16">
      <c r="A426" t="s">
        <v>1612</v>
      </c>
      <c r="B426" t="s">
        <v>529</v>
      </c>
      <c r="C426" t="s">
        <v>1620</v>
      </c>
      <c r="D426" t="s">
        <v>1621</v>
      </c>
      <c r="H426" t="s">
        <v>1545</v>
      </c>
      <c r="J426" t="s">
        <v>2239</v>
      </c>
      <c r="M426" t="s">
        <v>1618</v>
      </c>
      <c r="N426" t="s">
        <v>1619</v>
      </c>
    </row>
    <row r="427" spans="1:16">
      <c r="A427" t="s">
        <v>1624</v>
      </c>
      <c r="B427" t="s">
        <v>128</v>
      </c>
      <c r="J427" t="s">
        <v>2239</v>
      </c>
      <c r="O427" t="s">
        <v>2241</v>
      </c>
    </row>
    <row r="428" spans="1:16" ht="390">
      <c r="A428" t="s">
        <v>1597</v>
      </c>
      <c r="B428" t="s">
        <v>530</v>
      </c>
      <c r="C428" s="23" t="s">
        <v>2242</v>
      </c>
      <c r="D428" t="s">
        <v>2243</v>
      </c>
      <c r="J428" t="s">
        <v>2239</v>
      </c>
      <c r="P428" t="s">
        <v>2199</v>
      </c>
    </row>
    <row r="429" spans="1:16">
      <c r="A429" t="s">
        <v>1541</v>
      </c>
      <c r="B429" t="s">
        <v>531</v>
      </c>
      <c r="C429" t="s">
        <v>1647</v>
      </c>
      <c r="D429" t="s">
        <v>1831</v>
      </c>
      <c r="J429" t="s">
        <v>2239</v>
      </c>
    </row>
    <row r="430" spans="1:16">
      <c r="A430" t="s">
        <v>1631</v>
      </c>
    </row>
    <row r="431" spans="1:16">
      <c r="A431" t="s">
        <v>1590</v>
      </c>
      <c r="B431" t="s">
        <v>532</v>
      </c>
      <c r="C431" t="s">
        <v>2244</v>
      </c>
      <c r="D431" t="s">
        <v>2245</v>
      </c>
      <c r="E431" t="s">
        <v>2246</v>
      </c>
      <c r="F431" t="s">
        <v>2247</v>
      </c>
      <c r="H431" t="s">
        <v>1545</v>
      </c>
      <c r="I431" t="s">
        <v>1549</v>
      </c>
      <c r="J431" t="s">
        <v>1722</v>
      </c>
    </row>
    <row r="432" spans="1:16">
      <c r="A432" t="s">
        <v>1580</v>
      </c>
      <c r="B432" t="s">
        <v>2248</v>
      </c>
      <c r="C432" t="s">
        <v>2249</v>
      </c>
      <c r="D432" t="s">
        <v>2250</v>
      </c>
      <c r="J432" t="s">
        <v>2251</v>
      </c>
    </row>
    <row r="433" spans="1:16">
      <c r="A433" t="s">
        <v>1590</v>
      </c>
      <c r="B433" t="s">
        <v>533</v>
      </c>
      <c r="C433" t="s">
        <v>2252</v>
      </c>
      <c r="D433" t="s">
        <v>2253</v>
      </c>
      <c r="E433" t="s">
        <v>2246</v>
      </c>
      <c r="F433" t="s">
        <v>2247</v>
      </c>
      <c r="H433" t="s">
        <v>1545</v>
      </c>
      <c r="I433" t="s">
        <v>1549</v>
      </c>
    </row>
    <row r="434" spans="1:16">
      <c r="A434" t="s">
        <v>1590</v>
      </c>
      <c r="B434" t="s">
        <v>534</v>
      </c>
      <c r="C434" t="s">
        <v>2254</v>
      </c>
      <c r="D434" t="s">
        <v>2255</v>
      </c>
      <c r="E434" t="s">
        <v>2246</v>
      </c>
      <c r="F434" t="s">
        <v>2247</v>
      </c>
      <c r="H434" t="s">
        <v>1545</v>
      </c>
      <c r="I434" t="s">
        <v>1549</v>
      </c>
      <c r="J434" t="s">
        <v>2256</v>
      </c>
    </row>
    <row r="435" spans="1:16">
      <c r="A435" t="s">
        <v>1612</v>
      </c>
      <c r="B435" t="s">
        <v>535</v>
      </c>
      <c r="C435" t="s">
        <v>2257</v>
      </c>
      <c r="D435" t="s">
        <v>2258</v>
      </c>
      <c r="E435" t="s">
        <v>2246</v>
      </c>
      <c r="F435" t="s">
        <v>2247</v>
      </c>
      <c r="H435" t="s">
        <v>1545</v>
      </c>
      <c r="J435" t="s">
        <v>2259</v>
      </c>
      <c r="L435" t="s">
        <v>1617</v>
      </c>
      <c r="M435" t="s">
        <v>1618</v>
      </c>
      <c r="N435" t="s">
        <v>1619</v>
      </c>
    </row>
    <row r="436" spans="1:16">
      <c r="A436" t="s">
        <v>1612</v>
      </c>
      <c r="B436" t="s">
        <v>536</v>
      </c>
      <c r="C436" t="s">
        <v>1620</v>
      </c>
      <c r="D436" t="s">
        <v>1621</v>
      </c>
      <c r="E436" t="s">
        <v>1622</v>
      </c>
      <c r="F436" t="s">
        <v>1623</v>
      </c>
      <c r="H436" t="s">
        <v>1545</v>
      </c>
      <c r="J436" t="s">
        <v>2256</v>
      </c>
      <c r="L436" t="s">
        <v>1617</v>
      </c>
      <c r="M436" t="s">
        <v>1618</v>
      </c>
      <c r="N436" t="s">
        <v>1619</v>
      </c>
    </row>
    <row r="437" spans="1:16">
      <c r="A437" t="s">
        <v>1624</v>
      </c>
      <c r="B437" t="s">
        <v>129</v>
      </c>
      <c r="J437" t="s">
        <v>2256</v>
      </c>
      <c r="O437" t="s">
        <v>2260</v>
      </c>
    </row>
    <row r="438" spans="1:16" ht="345">
      <c r="A438" t="s">
        <v>1597</v>
      </c>
      <c r="B438" t="s">
        <v>537</v>
      </c>
      <c r="C438" s="23" t="s">
        <v>2261</v>
      </c>
      <c r="D438" t="s">
        <v>2262</v>
      </c>
      <c r="J438" t="s">
        <v>2256</v>
      </c>
      <c r="P438" t="s">
        <v>1628</v>
      </c>
    </row>
    <row r="439" spans="1:16">
      <c r="A439" t="s">
        <v>1541</v>
      </c>
      <c r="B439" t="s">
        <v>538</v>
      </c>
      <c r="C439" t="s">
        <v>1647</v>
      </c>
      <c r="D439" t="s">
        <v>1831</v>
      </c>
      <c r="J439" t="s">
        <v>2256</v>
      </c>
    </row>
    <row r="440" spans="1:16">
      <c r="A440" t="s">
        <v>1631</v>
      </c>
    </row>
    <row r="441" spans="1:16">
      <c r="A441" t="s">
        <v>1590</v>
      </c>
      <c r="B441" t="s">
        <v>539</v>
      </c>
      <c r="C441" t="s">
        <v>2263</v>
      </c>
      <c r="D441" t="s">
        <v>2264</v>
      </c>
      <c r="H441" t="s">
        <v>1545</v>
      </c>
      <c r="I441" t="s">
        <v>1549</v>
      </c>
      <c r="J441" t="s">
        <v>2265</v>
      </c>
    </row>
    <row r="442" spans="1:16">
      <c r="A442" t="s">
        <v>1541</v>
      </c>
      <c r="B442" t="s">
        <v>540</v>
      </c>
      <c r="C442" t="s">
        <v>2266</v>
      </c>
      <c r="D442" t="s">
        <v>2267</v>
      </c>
      <c r="H442" t="s">
        <v>1545</v>
      </c>
      <c r="J442" t="s">
        <v>2268</v>
      </c>
    </row>
    <row r="443" spans="1:16">
      <c r="A443" t="s">
        <v>1590</v>
      </c>
      <c r="B443" t="s">
        <v>541</v>
      </c>
      <c r="C443" t="s">
        <v>2269</v>
      </c>
      <c r="D443" t="s">
        <v>2270</v>
      </c>
      <c r="H443" t="s">
        <v>1545</v>
      </c>
      <c r="I443" t="s">
        <v>1549</v>
      </c>
      <c r="J443" t="s">
        <v>2265</v>
      </c>
    </row>
    <row r="444" spans="1:16">
      <c r="A444" t="s">
        <v>1541</v>
      </c>
      <c r="B444" t="s">
        <v>542</v>
      </c>
      <c r="C444" t="s">
        <v>2266</v>
      </c>
      <c r="D444" t="s">
        <v>2267</v>
      </c>
      <c r="H444" t="s">
        <v>1545</v>
      </c>
      <c r="J444" t="s">
        <v>2271</v>
      </c>
    </row>
    <row r="445" spans="1:16">
      <c r="A445" t="s">
        <v>1590</v>
      </c>
      <c r="B445" t="s">
        <v>543</v>
      </c>
      <c r="C445" t="s">
        <v>2272</v>
      </c>
      <c r="D445" t="s">
        <v>2273</v>
      </c>
      <c r="H445" t="s">
        <v>1545</v>
      </c>
      <c r="I445" t="s">
        <v>1549</v>
      </c>
      <c r="J445" t="s">
        <v>2274</v>
      </c>
    </row>
    <row r="446" spans="1:16">
      <c r="A446" t="s">
        <v>2275</v>
      </c>
      <c r="B446" t="s">
        <v>544</v>
      </c>
      <c r="C446" t="s">
        <v>2276</v>
      </c>
      <c r="D446" t="s">
        <v>2277</v>
      </c>
      <c r="H446" t="s">
        <v>1545</v>
      </c>
      <c r="I446" t="s">
        <v>1549</v>
      </c>
      <c r="J446" t="s">
        <v>2278</v>
      </c>
    </row>
    <row r="447" spans="1:16">
      <c r="A447" t="s">
        <v>1541</v>
      </c>
      <c r="B447" t="s">
        <v>545</v>
      </c>
      <c r="C447" t="s">
        <v>2279</v>
      </c>
      <c r="D447" t="s">
        <v>2280</v>
      </c>
      <c r="H447" t="s">
        <v>1545</v>
      </c>
      <c r="J447" t="s">
        <v>2281</v>
      </c>
    </row>
    <row r="448" spans="1:16">
      <c r="A448" t="s">
        <v>1580</v>
      </c>
      <c r="B448" t="s">
        <v>2282</v>
      </c>
      <c r="C448" t="s">
        <v>2283</v>
      </c>
      <c r="D448" t="s">
        <v>2284</v>
      </c>
      <c r="E448" t="s">
        <v>2285</v>
      </c>
      <c r="F448" t="s">
        <v>2286</v>
      </c>
      <c r="J448" t="s">
        <v>2278</v>
      </c>
    </row>
    <row r="449" spans="1:16">
      <c r="A449" t="s">
        <v>2287</v>
      </c>
      <c r="B449" t="s">
        <v>546</v>
      </c>
      <c r="C449" t="s">
        <v>2288</v>
      </c>
      <c r="D449" t="s">
        <v>2289</v>
      </c>
      <c r="H449" t="s">
        <v>1545</v>
      </c>
      <c r="I449" t="s">
        <v>1549</v>
      </c>
      <c r="L449" t="s">
        <v>2290</v>
      </c>
    </row>
    <row r="450" spans="1:16">
      <c r="A450" t="s">
        <v>1541</v>
      </c>
      <c r="B450" t="s">
        <v>547</v>
      </c>
      <c r="C450" t="s">
        <v>2279</v>
      </c>
      <c r="D450" t="s">
        <v>2280</v>
      </c>
      <c r="H450" t="s">
        <v>1545</v>
      </c>
      <c r="J450" t="s">
        <v>2291</v>
      </c>
    </row>
    <row r="451" spans="1:16">
      <c r="A451" t="s">
        <v>1590</v>
      </c>
      <c r="B451" t="s">
        <v>548</v>
      </c>
      <c r="C451" t="s">
        <v>2292</v>
      </c>
      <c r="D451" t="s">
        <v>2293</v>
      </c>
      <c r="E451" t="s">
        <v>2285</v>
      </c>
      <c r="F451" t="s">
        <v>2286</v>
      </c>
      <c r="H451" t="s">
        <v>1545</v>
      </c>
      <c r="I451" t="s">
        <v>1549</v>
      </c>
      <c r="J451" t="s">
        <v>2294</v>
      </c>
    </row>
    <row r="452" spans="1:16">
      <c r="A452" t="s">
        <v>1590</v>
      </c>
      <c r="B452" t="s">
        <v>549</v>
      </c>
      <c r="C452" t="s">
        <v>2295</v>
      </c>
      <c r="D452" t="s">
        <v>2296</v>
      </c>
      <c r="E452" t="s">
        <v>2285</v>
      </c>
      <c r="F452" t="s">
        <v>2286</v>
      </c>
      <c r="H452" t="s">
        <v>1545</v>
      </c>
      <c r="I452" t="s">
        <v>1549</v>
      </c>
      <c r="J452" t="s">
        <v>2297</v>
      </c>
    </row>
    <row r="453" spans="1:16">
      <c r="A453" t="s">
        <v>1906</v>
      </c>
      <c r="B453" t="s">
        <v>550</v>
      </c>
      <c r="C453" t="s">
        <v>2298</v>
      </c>
      <c r="D453" t="s">
        <v>2299</v>
      </c>
      <c r="E453" t="s">
        <v>2285</v>
      </c>
      <c r="F453" t="s">
        <v>2286</v>
      </c>
      <c r="H453" t="s">
        <v>1545</v>
      </c>
      <c r="J453" t="s">
        <v>2300</v>
      </c>
      <c r="L453" t="s">
        <v>1617</v>
      </c>
      <c r="M453" t="s">
        <v>1618</v>
      </c>
      <c r="N453" t="s">
        <v>1619</v>
      </c>
    </row>
    <row r="454" spans="1:16">
      <c r="A454" t="s">
        <v>1612</v>
      </c>
      <c r="B454" t="s">
        <v>551</v>
      </c>
      <c r="C454" t="s">
        <v>2301</v>
      </c>
      <c r="D454" t="s">
        <v>1621</v>
      </c>
      <c r="E454" t="s">
        <v>1622</v>
      </c>
      <c r="F454" t="s">
        <v>1623</v>
      </c>
      <c r="H454" t="s">
        <v>1545</v>
      </c>
      <c r="J454" t="s">
        <v>2297</v>
      </c>
      <c r="L454" t="s">
        <v>1617</v>
      </c>
      <c r="M454" t="s">
        <v>1618</v>
      </c>
      <c r="N454" t="s">
        <v>1619</v>
      </c>
    </row>
    <row r="455" spans="1:16">
      <c r="A455" t="s">
        <v>1624</v>
      </c>
      <c r="B455" t="s">
        <v>130</v>
      </c>
      <c r="J455" t="s">
        <v>2297</v>
      </c>
      <c r="O455" t="s">
        <v>2302</v>
      </c>
    </row>
    <row r="456" spans="1:16" ht="409.5">
      <c r="A456" t="s">
        <v>1597</v>
      </c>
      <c r="B456" t="s">
        <v>552</v>
      </c>
      <c r="C456" s="23" t="s">
        <v>2303</v>
      </c>
      <c r="D456" t="s">
        <v>2304</v>
      </c>
      <c r="J456" t="s">
        <v>2297</v>
      </c>
      <c r="P456" t="s">
        <v>1628</v>
      </c>
    </row>
    <row r="457" spans="1:16">
      <c r="A457" t="s">
        <v>1597</v>
      </c>
      <c r="B457" t="s">
        <v>553</v>
      </c>
      <c r="C457" t="s">
        <v>2305</v>
      </c>
      <c r="D457" t="s">
        <v>2306</v>
      </c>
      <c r="J457" t="s">
        <v>2307</v>
      </c>
      <c r="P457" t="s">
        <v>1628</v>
      </c>
    </row>
    <row r="458" spans="1:16">
      <c r="A458" t="s">
        <v>1590</v>
      </c>
      <c r="B458" t="s">
        <v>554</v>
      </c>
      <c r="C458" t="s">
        <v>2292</v>
      </c>
      <c r="D458" t="s">
        <v>2293</v>
      </c>
      <c r="E458" t="s">
        <v>2285</v>
      </c>
      <c r="F458" t="s">
        <v>2286</v>
      </c>
      <c r="H458" t="s">
        <v>1545</v>
      </c>
      <c r="I458" t="s">
        <v>1549</v>
      </c>
      <c r="J458" t="s">
        <v>2308</v>
      </c>
    </row>
    <row r="459" spans="1:16">
      <c r="A459" t="s">
        <v>1590</v>
      </c>
      <c r="B459" t="s">
        <v>555</v>
      </c>
      <c r="C459" t="s">
        <v>2295</v>
      </c>
      <c r="D459" t="s">
        <v>2296</v>
      </c>
      <c r="E459" t="s">
        <v>2285</v>
      </c>
      <c r="F459" t="s">
        <v>2286</v>
      </c>
      <c r="H459" t="s">
        <v>1545</v>
      </c>
      <c r="I459" t="s">
        <v>1549</v>
      </c>
      <c r="J459" t="s">
        <v>2309</v>
      </c>
    </row>
    <row r="460" spans="1:16">
      <c r="A460" t="s">
        <v>1906</v>
      </c>
      <c r="B460" t="s">
        <v>556</v>
      </c>
      <c r="C460" t="s">
        <v>2310</v>
      </c>
      <c r="D460" t="s">
        <v>2299</v>
      </c>
      <c r="E460" t="s">
        <v>2285</v>
      </c>
      <c r="F460" t="s">
        <v>2286</v>
      </c>
      <c r="H460" t="s">
        <v>1545</v>
      </c>
      <c r="J460" t="s">
        <v>2311</v>
      </c>
      <c r="L460" t="s">
        <v>1617</v>
      </c>
      <c r="M460" t="s">
        <v>1618</v>
      </c>
      <c r="N460" t="s">
        <v>1619</v>
      </c>
    </row>
    <row r="461" spans="1:16">
      <c r="A461" t="s">
        <v>1612</v>
      </c>
      <c r="B461" t="s">
        <v>557</v>
      </c>
      <c r="C461" t="s">
        <v>2301</v>
      </c>
      <c r="D461" t="s">
        <v>1621</v>
      </c>
      <c r="E461" t="s">
        <v>1622</v>
      </c>
      <c r="F461" t="s">
        <v>1623</v>
      </c>
      <c r="H461" t="s">
        <v>1545</v>
      </c>
      <c r="J461" t="s">
        <v>2309</v>
      </c>
      <c r="L461" t="s">
        <v>1617</v>
      </c>
      <c r="M461" t="s">
        <v>1618</v>
      </c>
      <c r="N461" t="s">
        <v>1619</v>
      </c>
    </row>
    <row r="462" spans="1:16">
      <c r="A462" t="s">
        <v>1624</v>
      </c>
      <c r="B462" t="s">
        <v>131</v>
      </c>
      <c r="J462" t="s">
        <v>2309</v>
      </c>
      <c r="O462" t="s">
        <v>2312</v>
      </c>
    </row>
    <row r="463" spans="1:16" ht="409.5">
      <c r="A463" t="s">
        <v>1597</v>
      </c>
      <c r="B463" t="s">
        <v>558</v>
      </c>
      <c r="C463" s="23" t="s">
        <v>2313</v>
      </c>
      <c r="D463" t="s">
        <v>2314</v>
      </c>
      <c r="J463" t="s">
        <v>2309</v>
      </c>
      <c r="P463" t="s">
        <v>1628</v>
      </c>
    </row>
    <row r="464" spans="1:16">
      <c r="A464" t="s">
        <v>1624</v>
      </c>
      <c r="B464" t="s">
        <v>132</v>
      </c>
      <c r="H464" t="s">
        <v>1545</v>
      </c>
      <c r="J464" t="s">
        <v>2315</v>
      </c>
      <c r="O464" t="s">
        <v>2316</v>
      </c>
    </row>
    <row r="465" spans="1:15">
      <c r="A465" t="s">
        <v>1624</v>
      </c>
      <c r="B465" t="s">
        <v>559</v>
      </c>
      <c r="H465" t="s">
        <v>1545</v>
      </c>
      <c r="J465" t="s">
        <v>2315</v>
      </c>
      <c r="O465" t="s">
        <v>2317</v>
      </c>
    </row>
    <row r="466" spans="1:15">
      <c r="A466" t="s">
        <v>1631</v>
      </c>
    </row>
    <row r="467" spans="1:15">
      <c r="A467" t="s">
        <v>1580</v>
      </c>
      <c r="B467" t="s">
        <v>2318</v>
      </c>
      <c r="C467" t="s">
        <v>2319</v>
      </c>
      <c r="D467" t="s">
        <v>2320</v>
      </c>
      <c r="J467" t="s">
        <v>2321</v>
      </c>
    </row>
    <row r="468" spans="1:15">
      <c r="A468" t="s">
        <v>2322</v>
      </c>
      <c r="B468" t="s">
        <v>560</v>
      </c>
      <c r="C468" t="s">
        <v>2323</v>
      </c>
      <c r="D468" t="s">
        <v>2324</v>
      </c>
      <c r="I468" t="s">
        <v>1549</v>
      </c>
    </row>
    <row r="469" spans="1:15">
      <c r="A469" t="s">
        <v>2325</v>
      </c>
      <c r="B469" t="s">
        <v>561</v>
      </c>
      <c r="C469" t="s">
        <v>2326</v>
      </c>
      <c r="D469" t="s">
        <v>2327</v>
      </c>
      <c r="J469" t="s">
        <v>2328</v>
      </c>
    </row>
    <row r="470" spans="1:15">
      <c r="A470" t="s">
        <v>1541</v>
      </c>
      <c r="B470" t="s">
        <v>598</v>
      </c>
      <c r="C470" t="s">
        <v>2329</v>
      </c>
      <c r="D470" t="s">
        <v>2330</v>
      </c>
      <c r="J470" t="s">
        <v>2328</v>
      </c>
    </row>
    <row r="471" spans="1:15">
      <c r="A471" t="s">
        <v>2331</v>
      </c>
      <c r="B471" t="s">
        <v>599</v>
      </c>
      <c r="C471" t="s">
        <v>2332</v>
      </c>
      <c r="D471" t="s">
        <v>2333</v>
      </c>
      <c r="H471" t="s">
        <v>1545</v>
      </c>
      <c r="I471" t="s">
        <v>1549</v>
      </c>
    </row>
    <row r="472" spans="1:15">
      <c r="A472" t="s">
        <v>2325</v>
      </c>
      <c r="B472" t="s">
        <v>600</v>
      </c>
      <c r="C472" t="s">
        <v>2334</v>
      </c>
      <c r="D472" t="s">
        <v>2335</v>
      </c>
      <c r="H472" t="s">
        <v>1545</v>
      </c>
      <c r="J472" t="s">
        <v>2336</v>
      </c>
    </row>
    <row r="473" spans="1:15">
      <c r="A473" t="s">
        <v>1541</v>
      </c>
      <c r="B473" t="s">
        <v>637</v>
      </c>
      <c r="C473" t="s">
        <v>2337</v>
      </c>
      <c r="D473" t="s">
        <v>2338</v>
      </c>
      <c r="H473" t="s">
        <v>1545</v>
      </c>
      <c r="J473" t="s">
        <v>2336</v>
      </c>
    </row>
    <row r="474" spans="1:15">
      <c r="A474" t="s">
        <v>1631</v>
      </c>
    </row>
    <row r="475" spans="1:15">
      <c r="A475" t="s">
        <v>1631</v>
      </c>
    </row>
    <row r="476" spans="1:15">
      <c r="A476" t="s">
        <v>1541</v>
      </c>
      <c r="B476" t="s">
        <v>638</v>
      </c>
      <c r="C476" t="s">
        <v>2339</v>
      </c>
      <c r="D476" t="s">
        <v>2340</v>
      </c>
    </row>
  </sheetData>
  <pageMargins left="0.78749999999999998" right="0.78749999999999998" top="1.05277777777778" bottom="1.05277777777778" header="0.78749999999999998" footer="0.78749999999999998"/>
  <pageSetup paperSize="9" orientation="portrait" horizontalDpi="300" verticalDpi="300"/>
  <headerFooter>
    <oddHeader>&amp;C&amp;"Times New Roman,Regular"&amp;12&amp;Kffffff&amp;A</oddHeader>
    <oddFooter>&amp;C&amp;"Times New Roman,Regular"&amp;12&amp;KffffffPage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261"/>
  <sheetViews>
    <sheetView zoomScale="60" zoomScaleNormal="60" workbookViewId="0">
      <selection activeCell="C21" sqref="C21"/>
    </sheetView>
  </sheetViews>
  <sheetFormatPr defaultColWidth="8.5703125" defaultRowHeight="15"/>
  <sheetData>
    <row r="1" spans="1:7">
      <c r="A1" t="s">
        <v>2341</v>
      </c>
      <c r="B1" t="s">
        <v>1323</v>
      </c>
      <c r="C1" t="s">
        <v>1524</v>
      </c>
      <c r="D1" t="s">
        <v>1324</v>
      </c>
      <c r="E1" t="s">
        <v>2342</v>
      </c>
      <c r="F1" t="s">
        <v>2343</v>
      </c>
      <c r="G1" t="s">
        <v>2344</v>
      </c>
    </row>
    <row r="2" spans="1:7">
      <c r="A2" t="s">
        <v>1211</v>
      </c>
      <c r="B2" t="s">
        <v>1325</v>
      </c>
      <c r="C2" t="s">
        <v>2345</v>
      </c>
      <c r="D2" t="s">
        <v>1040</v>
      </c>
    </row>
    <row r="3" spans="1:7">
      <c r="A3" t="s">
        <v>1211</v>
      </c>
      <c r="B3" t="s">
        <v>1326</v>
      </c>
      <c r="C3" t="s">
        <v>2346</v>
      </c>
      <c r="D3" t="s">
        <v>943</v>
      </c>
    </row>
    <row r="4" spans="1:7">
      <c r="A4" t="s">
        <v>1211</v>
      </c>
      <c r="B4" t="s">
        <v>1327</v>
      </c>
      <c r="C4" t="s">
        <v>2347</v>
      </c>
      <c r="D4" t="s">
        <v>653</v>
      </c>
    </row>
    <row r="5" spans="1:7">
      <c r="A5" t="s">
        <v>1212</v>
      </c>
      <c r="B5" t="s">
        <v>1331</v>
      </c>
      <c r="C5" t="s">
        <v>1041</v>
      </c>
      <c r="D5" t="s">
        <v>139</v>
      </c>
      <c r="E5" t="s">
        <v>1325</v>
      </c>
    </row>
    <row r="6" spans="1:7">
      <c r="A6" t="s">
        <v>1212</v>
      </c>
      <c r="B6" t="s">
        <v>1341</v>
      </c>
      <c r="C6" t="s">
        <v>2348</v>
      </c>
      <c r="D6" t="s">
        <v>144</v>
      </c>
      <c r="E6" t="s">
        <v>1326</v>
      </c>
    </row>
    <row r="7" spans="1:7">
      <c r="A7" t="s">
        <v>1212</v>
      </c>
      <c r="B7" t="s">
        <v>1353</v>
      </c>
      <c r="C7" t="s">
        <v>2349</v>
      </c>
      <c r="D7" t="s">
        <v>189</v>
      </c>
      <c r="E7" t="s">
        <v>1327</v>
      </c>
    </row>
    <row r="8" spans="1:7">
      <c r="A8" t="s">
        <v>1212</v>
      </c>
      <c r="B8" t="s">
        <v>2350</v>
      </c>
      <c r="C8" t="s">
        <v>2351</v>
      </c>
      <c r="D8" t="s">
        <v>2352</v>
      </c>
    </row>
    <row r="9" spans="1:7">
      <c r="A9" t="s">
        <v>1212</v>
      </c>
      <c r="B9" t="s">
        <v>2353</v>
      </c>
      <c r="C9" t="s">
        <v>2354</v>
      </c>
      <c r="D9" t="s">
        <v>2355</v>
      </c>
    </row>
    <row r="10" spans="1:7">
      <c r="A10" t="s">
        <v>2356</v>
      </c>
      <c r="B10" t="s">
        <v>1374</v>
      </c>
      <c r="C10" t="s">
        <v>1041</v>
      </c>
      <c r="D10" t="s">
        <v>139</v>
      </c>
      <c r="E10" t="s">
        <v>1325</v>
      </c>
      <c r="F10" t="s">
        <v>1331</v>
      </c>
    </row>
    <row r="11" spans="1:7">
      <c r="A11" t="s">
        <v>2356</v>
      </c>
      <c r="B11" t="s">
        <v>1381</v>
      </c>
      <c r="C11" t="s">
        <v>2357</v>
      </c>
      <c r="D11" t="s">
        <v>179</v>
      </c>
      <c r="E11" t="s">
        <v>1325</v>
      </c>
      <c r="F11" t="s">
        <v>1332</v>
      </c>
    </row>
    <row r="12" spans="1:7">
      <c r="A12" t="s">
        <v>2356</v>
      </c>
      <c r="B12" t="s">
        <v>1426</v>
      </c>
      <c r="C12" t="s">
        <v>2358</v>
      </c>
      <c r="D12" t="s">
        <v>164</v>
      </c>
      <c r="E12" t="s">
        <v>1326</v>
      </c>
      <c r="F12" t="s">
        <v>1341</v>
      </c>
    </row>
    <row r="13" spans="1:7">
      <c r="A13" t="s">
        <v>2356</v>
      </c>
      <c r="B13" t="s">
        <v>1429</v>
      </c>
      <c r="C13" t="s">
        <v>2359</v>
      </c>
      <c r="D13" t="s">
        <v>169</v>
      </c>
      <c r="E13" t="s">
        <v>1326</v>
      </c>
      <c r="F13" t="s">
        <v>1341</v>
      </c>
    </row>
    <row r="14" spans="1:7">
      <c r="A14" t="s">
        <v>2356</v>
      </c>
      <c r="B14" t="s">
        <v>1430</v>
      </c>
      <c r="C14" t="s">
        <v>2360</v>
      </c>
      <c r="D14" t="s">
        <v>145</v>
      </c>
      <c r="E14" t="s">
        <v>1326</v>
      </c>
      <c r="F14" t="s">
        <v>1341</v>
      </c>
    </row>
    <row r="15" spans="1:7">
      <c r="A15" t="s">
        <v>2356</v>
      </c>
      <c r="B15" t="s">
        <v>1431</v>
      </c>
      <c r="C15" t="s">
        <v>2361</v>
      </c>
      <c r="D15" t="s">
        <v>168</v>
      </c>
      <c r="E15" t="s">
        <v>1326</v>
      </c>
      <c r="F15" t="s">
        <v>1341</v>
      </c>
    </row>
    <row r="16" spans="1:7">
      <c r="A16" t="s">
        <v>2356</v>
      </c>
      <c r="B16" t="s">
        <v>1513</v>
      </c>
      <c r="C16" t="s">
        <v>2349</v>
      </c>
      <c r="D16" t="s">
        <v>189</v>
      </c>
      <c r="E16" t="s">
        <v>1327</v>
      </c>
      <c r="F16" t="s">
        <v>1353</v>
      </c>
    </row>
    <row r="17" spans="1:4">
      <c r="A17" t="s">
        <v>2356</v>
      </c>
      <c r="B17" t="s">
        <v>2350</v>
      </c>
      <c r="C17" t="s">
        <v>2351</v>
      </c>
      <c r="D17" t="s">
        <v>2352</v>
      </c>
    </row>
    <row r="18" spans="1:4">
      <c r="A18" t="s">
        <v>2356</v>
      </c>
      <c r="B18" t="s">
        <v>2353</v>
      </c>
      <c r="C18" t="s">
        <v>2354</v>
      </c>
      <c r="D18" t="s">
        <v>2355</v>
      </c>
    </row>
    <row r="19" spans="1:4">
      <c r="A19" t="s">
        <v>2362</v>
      </c>
      <c r="B19" t="s">
        <v>1628</v>
      </c>
      <c r="C19" t="s">
        <v>2363</v>
      </c>
      <c r="D19" t="s">
        <v>656</v>
      </c>
    </row>
    <row r="20" spans="1:4">
      <c r="A20" t="s">
        <v>2362</v>
      </c>
      <c r="B20" t="s">
        <v>2364</v>
      </c>
      <c r="C20" t="s">
        <v>856</v>
      </c>
      <c r="D20" t="s">
        <v>670</v>
      </c>
    </row>
    <row r="21" spans="1:4">
      <c r="A21" t="s">
        <v>2365</v>
      </c>
      <c r="B21" t="s">
        <v>2366</v>
      </c>
      <c r="C21" t="s">
        <v>2367</v>
      </c>
      <c r="D21" t="s">
        <v>2368</v>
      </c>
    </row>
    <row r="22" spans="1:4">
      <c r="A22" t="s">
        <v>2365</v>
      </c>
      <c r="B22" t="s">
        <v>2369</v>
      </c>
      <c r="C22" t="s">
        <v>2370</v>
      </c>
      <c r="D22" t="s">
        <v>2371</v>
      </c>
    </row>
    <row r="23" spans="1:4">
      <c r="A23" t="s">
        <v>2372</v>
      </c>
      <c r="B23" t="s">
        <v>2373</v>
      </c>
      <c r="C23" t="s">
        <v>2374</v>
      </c>
      <c r="D23" t="s">
        <v>655</v>
      </c>
    </row>
    <row r="24" spans="1:4">
      <c r="A24" t="s">
        <v>2372</v>
      </c>
      <c r="B24" t="s">
        <v>2375</v>
      </c>
      <c r="C24" t="s">
        <v>2376</v>
      </c>
      <c r="D24" t="s">
        <v>2377</v>
      </c>
    </row>
    <row r="25" spans="1:4">
      <c r="A25" t="s">
        <v>2372</v>
      </c>
      <c r="B25" t="s">
        <v>2378</v>
      </c>
      <c r="C25" t="s">
        <v>2379</v>
      </c>
      <c r="D25" t="s">
        <v>776</v>
      </c>
    </row>
    <row r="26" spans="1:4">
      <c r="A26" t="s">
        <v>2372</v>
      </c>
      <c r="B26" t="s">
        <v>2380</v>
      </c>
      <c r="C26" t="s">
        <v>2381</v>
      </c>
      <c r="D26" t="s">
        <v>873</v>
      </c>
    </row>
    <row r="27" spans="1:4">
      <c r="A27" t="s">
        <v>2372</v>
      </c>
      <c r="B27" t="s">
        <v>2382</v>
      </c>
      <c r="C27" t="s">
        <v>2383</v>
      </c>
      <c r="D27" t="s">
        <v>849</v>
      </c>
    </row>
    <row r="28" spans="1:4">
      <c r="A28" t="s">
        <v>2372</v>
      </c>
      <c r="B28" t="s">
        <v>2384</v>
      </c>
      <c r="C28" t="s">
        <v>2385</v>
      </c>
      <c r="D28" t="s">
        <v>798</v>
      </c>
    </row>
    <row r="29" spans="1:4">
      <c r="A29" t="s">
        <v>2372</v>
      </c>
      <c r="B29" t="s">
        <v>2386</v>
      </c>
      <c r="C29" t="s">
        <v>2387</v>
      </c>
      <c r="D29" t="s">
        <v>901</v>
      </c>
    </row>
    <row r="30" spans="1:4">
      <c r="A30" t="s">
        <v>2372</v>
      </c>
      <c r="B30" t="s">
        <v>2388</v>
      </c>
      <c r="C30" t="s">
        <v>2389</v>
      </c>
      <c r="D30" t="s">
        <v>824</v>
      </c>
    </row>
    <row r="31" spans="1:4">
      <c r="A31" t="s">
        <v>2390</v>
      </c>
      <c r="B31" t="s">
        <v>2391</v>
      </c>
      <c r="C31" t="s">
        <v>2392</v>
      </c>
      <c r="D31" t="s">
        <v>137</v>
      </c>
    </row>
    <row r="32" spans="1:4">
      <c r="A32" t="s">
        <v>2390</v>
      </c>
      <c r="B32" t="s">
        <v>2393</v>
      </c>
      <c r="C32" t="s">
        <v>2394</v>
      </c>
      <c r="D32" t="s">
        <v>2395</v>
      </c>
    </row>
    <row r="33" spans="1:4">
      <c r="A33" t="s">
        <v>2396</v>
      </c>
      <c r="B33" t="s">
        <v>2397</v>
      </c>
      <c r="C33" t="s">
        <v>2398</v>
      </c>
      <c r="D33" t="s">
        <v>2399</v>
      </c>
    </row>
    <row r="34" spans="1:4">
      <c r="A34" t="s">
        <v>2396</v>
      </c>
      <c r="B34" t="s">
        <v>2400</v>
      </c>
      <c r="C34" t="s">
        <v>2401</v>
      </c>
      <c r="D34" t="s">
        <v>2402</v>
      </c>
    </row>
    <row r="35" spans="1:4">
      <c r="A35" t="s">
        <v>2396</v>
      </c>
      <c r="B35" t="s">
        <v>2403</v>
      </c>
      <c r="C35" t="s">
        <v>2404</v>
      </c>
      <c r="D35" t="s">
        <v>2405</v>
      </c>
    </row>
    <row r="36" spans="1:4">
      <c r="A36" t="s">
        <v>2396</v>
      </c>
      <c r="B36" t="s">
        <v>2406</v>
      </c>
      <c r="C36" t="s">
        <v>2407</v>
      </c>
      <c r="D36" t="s">
        <v>2408</v>
      </c>
    </row>
    <row r="37" spans="1:4">
      <c r="A37" t="s">
        <v>2396</v>
      </c>
      <c r="B37" t="s">
        <v>2409</v>
      </c>
      <c r="C37" t="s">
        <v>2410</v>
      </c>
      <c r="D37" t="s">
        <v>2411</v>
      </c>
    </row>
    <row r="38" spans="1:4">
      <c r="A38" t="s">
        <v>2396</v>
      </c>
      <c r="B38" t="s">
        <v>2412</v>
      </c>
      <c r="C38" t="s">
        <v>2394</v>
      </c>
      <c r="D38" t="s">
        <v>2395</v>
      </c>
    </row>
    <row r="39" spans="1:4">
      <c r="A39" t="s">
        <v>2413</v>
      </c>
      <c r="B39" t="s">
        <v>2414</v>
      </c>
      <c r="C39" t="s">
        <v>2415</v>
      </c>
      <c r="D39" t="s">
        <v>2416</v>
      </c>
    </row>
    <row r="40" spans="1:4">
      <c r="A40" t="s">
        <v>2413</v>
      </c>
      <c r="B40" t="s">
        <v>2403</v>
      </c>
      <c r="C40" t="s">
        <v>2404</v>
      </c>
      <c r="D40" t="s">
        <v>2405</v>
      </c>
    </row>
    <row r="41" spans="1:4">
      <c r="A41" t="s">
        <v>2413</v>
      </c>
      <c r="B41" t="s">
        <v>2417</v>
      </c>
      <c r="C41" t="s">
        <v>2418</v>
      </c>
      <c r="D41" t="s">
        <v>2419</v>
      </c>
    </row>
    <row r="42" spans="1:4">
      <c r="A42" t="s">
        <v>2413</v>
      </c>
      <c r="B42" t="s">
        <v>2397</v>
      </c>
      <c r="C42" t="s">
        <v>2398</v>
      </c>
      <c r="D42" t="s">
        <v>2399</v>
      </c>
    </row>
    <row r="43" spans="1:4">
      <c r="A43" t="s">
        <v>2413</v>
      </c>
      <c r="B43" t="s">
        <v>2420</v>
      </c>
      <c r="C43" t="s">
        <v>2421</v>
      </c>
      <c r="D43" t="s">
        <v>2422</v>
      </c>
    </row>
    <row r="44" spans="1:4">
      <c r="A44" t="s">
        <v>2413</v>
      </c>
      <c r="B44" t="s">
        <v>2423</v>
      </c>
      <c r="C44" t="s">
        <v>2424</v>
      </c>
      <c r="D44" t="s">
        <v>2425</v>
      </c>
    </row>
    <row r="45" spans="1:4">
      <c r="A45" t="s">
        <v>2413</v>
      </c>
      <c r="B45" t="s">
        <v>2426</v>
      </c>
      <c r="C45" t="s">
        <v>2427</v>
      </c>
      <c r="D45" t="s">
        <v>2428</v>
      </c>
    </row>
    <row r="46" spans="1:4">
      <c r="A46" t="s">
        <v>2413</v>
      </c>
      <c r="B46" t="s">
        <v>2429</v>
      </c>
      <c r="C46" t="s">
        <v>2394</v>
      </c>
      <c r="D46" t="s">
        <v>2395</v>
      </c>
    </row>
    <row r="47" spans="1:4">
      <c r="A47" t="s">
        <v>2430</v>
      </c>
      <c r="B47" t="s">
        <v>2414</v>
      </c>
      <c r="C47" t="s">
        <v>2415</v>
      </c>
      <c r="D47" t="s">
        <v>2416</v>
      </c>
    </row>
    <row r="48" spans="1:4">
      <c r="A48" t="s">
        <v>2430</v>
      </c>
      <c r="B48" t="s">
        <v>2397</v>
      </c>
      <c r="C48" t="s">
        <v>2398</v>
      </c>
      <c r="D48" t="s">
        <v>2399</v>
      </c>
    </row>
    <row r="49" spans="1:4">
      <c r="A49" t="s">
        <v>2430</v>
      </c>
      <c r="B49" t="s">
        <v>2426</v>
      </c>
      <c r="C49" t="s">
        <v>2427</v>
      </c>
      <c r="D49" t="s">
        <v>2428</v>
      </c>
    </row>
    <row r="50" spans="1:4">
      <c r="A50" t="s">
        <v>2430</v>
      </c>
      <c r="B50" t="s">
        <v>2431</v>
      </c>
      <c r="C50" t="s">
        <v>2394</v>
      </c>
      <c r="D50" t="s">
        <v>2395</v>
      </c>
    </row>
    <row r="51" spans="1:4">
      <c r="A51" t="s">
        <v>2432</v>
      </c>
      <c r="B51" t="s">
        <v>2433</v>
      </c>
      <c r="C51" t="s">
        <v>2434</v>
      </c>
      <c r="D51" t="s">
        <v>2435</v>
      </c>
    </row>
    <row r="52" spans="1:4">
      <c r="A52" t="s">
        <v>2432</v>
      </c>
      <c r="B52" t="s">
        <v>2436</v>
      </c>
      <c r="C52" t="s">
        <v>2437</v>
      </c>
      <c r="D52" t="s">
        <v>2438</v>
      </c>
    </row>
    <row r="53" spans="1:4">
      <c r="A53" t="s">
        <v>2432</v>
      </c>
      <c r="B53" t="s">
        <v>2439</v>
      </c>
      <c r="C53" t="s">
        <v>2440</v>
      </c>
      <c r="D53" t="s">
        <v>2441</v>
      </c>
    </row>
    <row r="54" spans="1:4">
      <c r="A54" t="s">
        <v>2432</v>
      </c>
      <c r="B54" t="s">
        <v>2442</v>
      </c>
      <c r="C54" t="s">
        <v>2443</v>
      </c>
      <c r="D54" t="s">
        <v>2444</v>
      </c>
    </row>
    <row r="55" spans="1:4">
      <c r="A55" t="s">
        <v>2445</v>
      </c>
      <c r="B55" t="s">
        <v>2446</v>
      </c>
      <c r="C55" t="s">
        <v>2363</v>
      </c>
      <c r="D55" t="s">
        <v>656</v>
      </c>
    </row>
    <row r="56" spans="1:4">
      <c r="A56" t="s">
        <v>2445</v>
      </c>
      <c r="B56" t="s">
        <v>2447</v>
      </c>
      <c r="C56" t="s">
        <v>856</v>
      </c>
      <c r="D56" t="s">
        <v>670</v>
      </c>
    </row>
    <row r="57" spans="1:4">
      <c r="A57" t="s">
        <v>2445</v>
      </c>
      <c r="B57" t="s">
        <v>2448</v>
      </c>
      <c r="C57" t="s">
        <v>2449</v>
      </c>
      <c r="D57" t="s">
        <v>2450</v>
      </c>
    </row>
    <row r="58" spans="1:4">
      <c r="A58" t="s">
        <v>2451</v>
      </c>
      <c r="B58" t="s">
        <v>2452</v>
      </c>
      <c r="C58" t="s">
        <v>2453</v>
      </c>
      <c r="D58" t="s">
        <v>1653</v>
      </c>
    </row>
    <row r="59" spans="1:4">
      <c r="A59" t="s">
        <v>2451</v>
      </c>
      <c r="B59" t="s">
        <v>2454</v>
      </c>
      <c r="C59" t="s">
        <v>2455</v>
      </c>
      <c r="D59" t="s">
        <v>1666</v>
      </c>
    </row>
    <row r="60" spans="1:4">
      <c r="A60" t="s">
        <v>2451</v>
      </c>
      <c r="B60" t="s">
        <v>2456</v>
      </c>
      <c r="C60" t="s">
        <v>1724</v>
      </c>
      <c r="D60" t="s">
        <v>2457</v>
      </c>
    </row>
    <row r="61" spans="1:4">
      <c r="A61" t="s">
        <v>2451</v>
      </c>
      <c r="B61" t="s">
        <v>2458</v>
      </c>
      <c r="C61" t="s">
        <v>2459</v>
      </c>
      <c r="D61" t="s">
        <v>45</v>
      </c>
    </row>
    <row r="62" spans="1:4">
      <c r="A62" t="s">
        <v>2451</v>
      </c>
      <c r="B62" t="s">
        <v>2460</v>
      </c>
      <c r="C62" t="s">
        <v>2461</v>
      </c>
      <c r="D62" t="s">
        <v>1196</v>
      </c>
    </row>
    <row r="63" spans="1:4">
      <c r="A63" t="s">
        <v>2451</v>
      </c>
      <c r="B63" t="s">
        <v>2462</v>
      </c>
      <c r="C63" t="s">
        <v>1678</v>
      </c>
      <c r="D63" t="s">
        <v>1182</v>
      </c>
    </row>
    <row r="64" spans="1:4">
      <c r="A64" t="s">
        <v>2451</v>
      </c>
      <c r="B64" t="s">
        <v>2463</v>
      </c>
      <c r="C64" t="s">
        <v>2464</v>
      </c>
      <c r="D64" t="s">
        <v>1195</v>
      </c>
    </row>
    <row r="65" spans="1:4">
      <c r="A65" t="s">
        <v>2451</v>
      </c>
      <c r="B65" t="s">
        <v>2465</v>
      </c>
      <c r="C65" t="s">
        <v>2394</v>
      </c>
      <c r="D65" t="s">
        <v>2395</v>
      </c>
    </row>
    <row r="66" spans="1:4">
      <c r="A66" t="s">
        <v>2466</v>
      </c>
      <c r="B66" t="s">
        <v>2467</v>
      </c>
      <c r="C66" t="s">
        <v>2363</v>
      </c>
      <c r="D66" t="s">
        <v>656</v>
      </c>
    </row>
    <row r="67" spans="1:4">
      <c r="A67" t="s">
        <v>2466</v>
      </c>
      <c r="B67" t="s">
        <v>2468</v>
      </c>
      <c r="C67" t="s">
        <v>856</v>
      </c>
      <c r="D67" t="s">
        <v>670</v>
      </c>
    </row>
    <row r="68" spans="1:4">
      <c r="A68" t="s">
        <v>2466</v>
      </c>
      <c r="B68" t="s">
        <v>2469</v>
      </c>
      <c r="C68" t="s">
        <v>2449</v>
      </c>
      <c r="D68" t="s">
        <v>2450</v>
      </c>
    </row>
    <row r="69" spans="1:4">
      <c r="A69" t="s">
        <v>2470</v>
      </c>
      <c r="B69" t="s">
        <v>1197</v>
      </c>
      <c r="C69" t="s">
        <v>2471</v>
      </c>
      <c r="D69" t="s">
        <v>1197</v>
      </c>
    </row>
    <row r="70" spans="1:4">
      <c r="A70" t="s">
        <v>2470</v>
      </c>
      <c r="B70" t="s">
        <v>1196</v>
      </c>
      <c r="C70" t="s">
        <v>2461</v>
      </c>
      <c r="D70" t="s">
        <v>1196</v>
      </c>
    </row>
    <row r="71" spans="1:4">
      <c r="A71" t="s">
        <v>2470</v>
      </c>
      <c r="B71" t="s">
        <v>2472</v>
      </c>
      <c r="C71" t="s">
        <v>2453</v>
      </c>
      <c r="D71" t="s">
        <v>1653</v>
      </c>
    </row>
    <row r="72" spans="1:4">
      <c r="A72" t="s">
        <v>2470</v>
      </c>
      <c r="B72" t="s">
        <v>1666</v>
      </c>
      <c r="C72" t="s">
        <v>2473</v>
      </c>
      <c r="D72" t="s">
        <v>1666</v>
      </c>
    </row>
    <row r="73" spans="1:4">
      <c r="A73" t="s">
        <v>2470</v>
      </c>
      <c r="B73" t="s">
        <v>1182</v>
      </c>
      <c r="C73" t="s">
        <v>2474</v>
      </c>
      <c r="D73" t="s">
        <v>1182</v>
      </c>
    </row>
    <row r="74" spans="1:4">
      <c r="A74" t="s">
        <v>2470</v>
      </c>
      <c r="B74" t="s">
        <v>1183</v>
      </c>
      <c r="C74" t="s">
        <v>2475</v>
      </c>
      <c r="D74" t="s">
        <v>1183</v>
      </c>
    </row>
    <row r="75" spans="1:4">
      <c r="A75" t="s">
        <v>2470</v>
      </c>
      <c r="B75" t="s">
        <v>2476</v>
      </c>
      <c r="C75" t="s">
        <v>2459</v>
      </c>
      <c r="D75" t="s">
        <v>45</v>
      </c>
    </row>
    <row r="76" spans="1:4">
      <c r="A76" t="s">
        <v>2470</v>
      </c>
      <c r="B76" t="s">
        <v>2457</v>
      </c>
      <c r="C76" t="s">
        <v>2477</v>
      </c>
      <c r="D76" t="s">
        <v>2478</v>
      </c>
    </row>
    <row r="77" spans="1:4">
      <c r="A77" t="s">
        <v>2470</v>
      </c>
      <c r="B77" t="s">
        <v>1184</v>
      </c>
      <c r="C77" t="s">
        <v>2479</v>
      </c>
      <c r="D77" t="s">
        <v>2480</v>
      </c>
    </row>
    <row r="78" spans="1:4">
      <c r="A78" t="s">
        <v>2470</v>
      </c>
      <c r="B78" t="s">
        <v>2481</v>
      </c>
      <c r="C78" t="s">
        <v>2482</v>
      </c>
      <c r="D78" t="s">
        <v>48</v>
      </c>
    </row>
    <row r="79" spans="1:4">
      <c r="A79" t="s">
        <v>2470</v>
      </c>
      <c r="B79" t="s">
        <v>1188</v>
      </c>
      <c r="C79" t="s">
        <v>2483</v>
      </c>
      <c r="D79" t="s">
        <v>1188</v>
      </c>
    </row>
    <row r="80" spans="1:4">
      <c r="A80" t="s">
        <v>2470</v>
      </c>
      <c r="B80" t="s">
        <v>2484</v>
      </c>
      <c r="C80" t="s">
        <v>2485</v>
      </c>
      <c r="D80" t="s">
        <v>2486</v>
      </c>
    </row>
    <row r="81" spans="1:4">
      <c r="A81" t="s">
        <v>2470</v>
      </c>
      <c r="B81" t="s">
        <v>2487</v>
      </c>
      <c r="C81" t="s">
        <v>1789</v>
      </c>
      <c r="D81" t="s">
        <v>1790</v>
      </c>
    </row>
    <row r="82" spans="1:4">
      <c r="A82" t="s">
        <v>2470</v>
      </c>
      <c r="B82" t="s">
        <v>2488</v>
      </c>
      <c r="C82" t="s">
        <v>2489</v>
      </c>
      <c r="D82" t="s">
        <v>1194</v>
      </c>
    </row>
    <row r="83" spans="1:4">
      <c r="A83" t="s">
        <v>2470</v>
      </c>
      <c r="B83" t="s">
        <v>750</v>
      </c>
      <c r="C83" t="s">
        <v>2490</v>
      </c>
      <c r="D83" t="s">
        <v>1195</v>
      </c>
    </row>
    <row r="84" spans="1:4">
      <c r="A84" t="s">
        <v>2470</v>
      </c>
      <c r="B84" t="s">
        <v>1186</v>
      </c>
      <c r="C84" t="s">
        <v>2491</v>
      </c>
      <c r="D84" t="s">
        <v>1186</v>
      </c>
    </row>
    <row r="85" spans="1:4">
      <c r="A85" t="s">
        <v>2470</v>
      </c>
      <c r="B85" t="s">
        <v>1187</v>
      </c>
      <c r="C85" t="s">
        <v>1852</v>
      </c>
      <c r="D85" t="s">
        <v>1187</v>
      </c>
    </row>
    <row r="86" spans="1:4">
      <c r="A86" t="s">
        <v>2470</v>
      </c>
      <c r="B86" t="s">
        <v>1185</v>
      </c>
      <c r="C86" t="s">
        <v>2492</v>
      </c>
      <c r="D86" t="s">
        <v>1185</v>
      </c>
    </row>
    <row r="87" spans="1:4">
      <c r="A87" t="s">
        <v>2470</v>
      </c>
      <c r="B87" t="s">
        <v>2493</v>
      </c>
      <c r="C87" t="s">
        <v>2494</v>
      </c>
      <c r="D87" t="s">
        <v>1885</v>
      </c>
    </row>
    <row r="88" spans="1:4">
      <c r="A88" t="s">
        <v>2470</v>
      </c>
      <c r="B88" t="s">
        <v>1179</v>
      </c>
      <c r="C88" t="s">
        <v>2495</v>
      </c>
      <c r="D88" t="s">
        <v>1179</v>
      </c>
    </row>
    <row r="89" spans="1:4">
      <c r="A89" t="s">
        <v>2470</v>
      </c>
      <c r="B89" t="s">
        <v>1190</v>
      </c>
      <c r="C89" t="s">
        <v>2496</v>
      </c>
      <c r="D89" t="s">
        <v>1190</v>
      </c>
    </row>
    <row r="90" spans="1:4">
      <c r="A90" t="s">
        <v>2470</v>
      </c>
      <c r="B90" t="s">
        <v>1192</v>
      </c>
      <c r="C90" t="s">
        <v>2497</v>
      </c>
      <c r="D90" t="s">
        <v>1192</v>
      </c>
    </row>
    <row r="91" spans="1:4">
      <c r="A91" t="s">
        <v>2470</v>
      </c>
      <c r="B91" t="s">
        <v>1193</v>
      </c>
      <c r="C91" t="s">
        <v>2498</v>
      </c>
      <c r="D91" t="s">
        <v>1193</v>
      </c>
    </row>
    <row r="92" spans="1:4">
      <c r="A92" t="s">
        <v>2470</v>
      </c>
      <c r="B92" t="s">
        <v>1191</v>
      </c>
      <c r="C92" t="s">
        <v>2499</v>
      </c>
      <c r="D92" t="s">
        <v>1191</v>
      </c>
    </row>
    <row r="93" spans="1:4">
      <c r="A93" t="s">
        <v>2470</v>
      </c>
      <c r="B93" t="s">
        <v>2500</v>
      </c>
      <c r="C93" t="s">
        <v>1969</v>
      </c>
      <c r="D93" t="s">
        <v>2501</v>
      </c>
    </row>
    <row r="94" spans="1:4">
      <c r="A94" t="s">
        <v>2470</v>
      </c>
      <c r="B94" t="s">
        <v>2502</v>
      </c>
      <c r="C94" t="s">
        <v>2503</v>
      </c>
      <c r="D94" t="s">
        <v>2504</v>
      </c>
    </row>
    <row r="95" spans="1:4">
      <c r="A95" t="s">
        <v>2470</v>
      </c>
      <c r="B95" t="s">
        <v>1155</v>
      </c>
      <c r="C95" t="s">
        <v>2505</v>
      </c>
      <c r="D95" t="s">
        <v>1155</v>
      </c>
    </row>
    <row r="96" spans="1:4">
      <c r="A96" t="s">
        <v>2470</v>
      </c>
      <c r="B96" t="s">
        <v>2506</v>
      </c>
      <c r="C96" t="s">
        <v>2507</v>
      </c>
      <c r="D96" t="s">
        <v>1204</v>
      </c>
    </row>
    <row r="97" spans="1:7">
      <c r="A97" t="s">
        <v>2470</v>
      </c>
      <c r="B97" t="s">
        <v>1201</v>
      </c>
      <c r="C97" t="s">
        <v>2508</v>
      </c>
      <c r="D97" t="s">
        <v>1201</v>
      </c>
    </row>
    <row r="98" spans="1:7">
      <c r="A98" t="s">
        <v>2470</v>
      </c>
      <c r="B98" t="s">
        <v>2062</v>
      </c>
      <c r="C98" t="s">
        <v>2509</v>
      </c>
      <c r="D98" t="s">
        <v>2062</v>
      </c>
    </row>
    <row r="99" spans="1:7">
      <c r="A99" t="s">
        <v>2470</v>
      </c>
      <c r="B99" t="s">
        <v>2510</v>
      </c>
      <c r="C99" t="s">
        <v>2511</v>
      </c>
      <c r="D99" t="s">
        <v>2512</v>
      </c>
    </row>
    <row r="100" spans="1:7">
      <c r="A100" t="s">
        <v>2470</v>
      </c>
      <c r="B100" t="s">
        <v>2513</v>
      </c>
      <c r="C100" t="s">
        <v>2514</v>
      </c>
      <c r="D100" t="s">
        <v>2515</v>
      </c>
    </row>
    <row r="101" spans="1:7">
      <c r="A101" t="s">
        <v>2470</v>
      </c>
      <c r="B101" t="s">
        <v>80</v>
      </c>
      <c r="C101" t="s">
        <v>2516</v>
      </c>
      <c r="D101" t="s">
        <v>2517</v>
      </c>
    </row>
    <row r="102" spans="1:7">
      <c r="A102" t="s">
        <v>2470</v>
      </c>
      <c r="B102" t="s">
        <v>2518</v>
      </c>
      <c r="C102" t="s">
        <v>2519</v>
      </c>
      <c r="D102" t="s">
        <v>2520</v>
      </c>
      <c r="G102" t="s">
        <v>2521</v>
      </c>
    </row>
    <row r="103" spans="1:7">
      <c r="A103" t="s">
        <v>2470</v>
      </c>
      <c r="B103" t="s">
        <v>2522</v>
      </c>
      <c r="C103" t="s">
        <v>2113</v>
      </c>
      <c r="D103" t="s">
        <v>2114</v>
      </c>
    </row>
    <row r="104" spans="1:7">
      <c r="A104" t="s">
        <v>2470</v>
      </c>
      <c r="B104" t="s">
        <v>2523</v>
      </c>
      <c r="C104" t="s">
        <v>2130</v>
      </c>
      <c r="D104" t="s">
        <v>2524</v>
      </c>
    </row>
    <row r="105" spans="1:7">
      <c r="A105" t="s">
        <v>2525</v>
      </c>
      <c r="B105" t="s">
        <v>2526</v>
      </c>
      <c r="C105" t="s">
        <v>2527</v>
      </c>
      <c r="D105" t="s">
        <v>2528</v>
      </c>
    </row>
    <row r="106" spans="1:7">
      <c r="A106" t="s">
        <v>2525</v>
      </c>
      <c r="B106" t="s">
        <v>2529</v>
      </c>
      <c r="C106" t="s">
        <v>2530</v>
      </c>
      <c r="D106" t="s">
        <v>2531</v>
      </c>
    </row>
    <row r="107" spans="1:7">
      <c r="A107" t="s">
        <v>2525</v>
      </c>
      <c r="B107" t="s">
        <v>2532</v>
      </c>
      <c r="C107" t="s">
        <v>2533</v>
      </c>
      <c r="D107" t="s">
        <v>2534</v>
      </c>
    </row>
    <row r="108" spans="1:7">
      <c r="A108" t="s">
        <v>2525</v>
      </c>
      <c r="B108" t="s">
        <v>2535</v>
      </c>
      <c r="C108" t="s">
        <v>2536</v>
      </c>
      <c r="D108" t="s">
        <v>2537</v>
      </c>
    </row>
    <row r="109" spans="1:7">
      <c r="A109" t="s">
        <v>2525</v>
      </c>
      <c r="B109" t="s">
        <v>2538</v>
      </c>
      <c r="C109" t="s">
        <v>2539</v>
      </c>
      <c r="D109" t="s">
        <v>2540</v>
      </c>
    </row>
    <row r="110" spans="1:7">
      <c r="A110" t="s">
        <v>2541</v>
      </c>
      <c r="B110" t="s">
        <v>2542</v>
      </c>
      <c r="C110" t="s">
        <v>2363</v>
      </c>
      <c r="D110" t="s">
        <v>656</v>
      </c>
    </row>
    <row r="111" spans="1:7">
      <c r="A111" t="s">
        <v>2541</v>
      </c>
      <c r="B111" t="s">
        <v>2543</v>
      </c>
      <c r="C111" t="s">
        <v>856</v>
      </c>
      <c r="D111" t="s">
        <v>670</v>
      </c>
    </row>
    <row r="112" spans="1:7">
      <c r="A112" t="s">
        <v>2544</v>
      </c>
      <c r="B112" t="s">
        <v>2545</v>
      </c>
      <c r="C112" t="s">
        <v>2546</v>
      </c>
      <c r="D112" t="s">
        <v>2547</v>
      </c>
    </row>
    <row r="113" spans="1:4">
      <c r="A113" t="s">
        <v>2544</v>
      </c>
      <c r="B113" t="s">
        <v>2548</v>
      </c>
      <c r="C113" t="s">
        <v>2549</v>
      </c>
      <c r="D113" t="s">
        <v>2550</v>
      </c>
    </row>
    <row r="114" spans="1:4">
      <c r="A114" t="s">
        <v>2544</v>
      </c>
      <c r="B114" t="s">
        <v>2551</v>
      </c>
      <c r="C114" t="s">
        <v>2552</v>
      </c>
      <c r="D114" t="s">
        <v>2553</v>
      </c>
    </row>
    <row r="115" spans="1:4">
      <c r="A115" t="s">
        <v>2544</v>
      </c>
      <c r="B115" t="s">
        <v>2554</v>
      </c>
      <c r="C115" t="s">
        <v>2351</v>
      </c>
      <c r="D115" t="s">
        <v>2555</v>
      </c>
    </row>
    <row r="116" spans="1:4">
      <c r="A116" t="s">
        <v>2556</v>
      </c>
      <c r="B116" t="s">
        <v>2557</v>
      </c>
      <c r="C116" t="s">
        <v>2363</v>
      </c>
      <c r="D116" t="s">
        <v>656</v>
      </c>
    </row>
    <row r="117" spans="1:4">
      <c r="A117" t="s">
        <v>2556</v>
      </c>
      <c r="B117" t="s">
        <v>2558</v>
      </c>
      <c r="C117" t="s">
        <v>856</v>
      </c>
      <c r="D117" t="s">
        <v>670</v>
      </c>
    </row>
    <row r="118" spans="1:4">
      <c r="A118" t="s">
        <v>2559</v>
      </c>
      <c r="B118" t="s">
        <v>2560</v>
      </c>
      <c r="C118" t="s">
        <v>2363</v>
      </c>
      <c r="D118" t="s">
        <v>656</v>
      </c>
    </row>
    <row r="119" spans="1:4">
      <c r="A119" t="s">
        <v>2559</v>
      </c>
      <c r="B119" t="s">
        <v>2561</v>
      </c>
      <c r="C119" t="s">
        <v>856</v>
      </c>
      <c r="D119" t="s">
        <v>670</v>
      </c>
    </row>
    <row r="120" spans="1:4">
      <c r="A120" t="s">
        <v>2562</v>
      </c>
      <c r="B120" t="s">
        <v>2563</v>
      </c>
      <c r="C120" t="s">
        <v>2564</v>
      </c>
      <c r="D120" t="s">
        <v>2565</v>
      </c>
    </row>
    <row r="121" spans="1:4">
      <c r="A121" t="s">
        <v>2562</v>
      </c>
      <c r="B121" t="s">
        <v>2566</v>
      </c>
      <c r="C121" t="s">
        <v>2567</v>
      </c>
      <c r="D121" t="s">
        <v>2568</v>
      </c>
    </row>
    <row r="122" spans="1:4">
      <c r="A122" t="s">
        <v>2562</v>
      </c>
      <c r="B122" t="s">
        <v>2569</v>
      </c>
      <c r="C122" t="s">
        <v>2570</v>
      </c>
      <c r="D122" t="s">
        <v>2569</v>
      </c>
    </row>
    <row r="123" spans="1:4">
      <c r="A123" t="s">
        <v>2562</v>
      </c>
      <c r="B123" t="s">
        <v>2571</v>
      </c>
      <c r="C123" t="s">
        <v>2572</v>
      </c>
      <c r="D123" t="s">
        <v>2573</v>
      </c>
    </row>
    <row r="124" spans="1:4">
      <c r="A124" t="s">
        <v>2562</v>
      </c>
      <c r="B124" t="s">
        <v>2574</v>
      </c>
      <c r="C124" t="s">
        <v>2575</v>
      </c>
      <c r="D124" t="s">
        <v>2576</v>
      </c>
    </row>
    <row r="125" spans="1:4">
      <c r="A125" t="s">
        <v>2562</v>
      </c>
      <c r="B125" t="s">
        <v>2577</v>
      </c>
      <c r="C125" t="s">
        <v>2578</v>
      </c>
      <c r="D125" t="s">
        <v>2579</v>
      </c>
    </row>
    <row r="126" spans="1:4">
      <c r="A126" t="s">
        <v>2562</v>
      </c>
      <c r="B126" t="s">
        <v>2580</v>
      </c>
      <c r="C126" t="s">
        <v>2581</v>
      </c>
      <c r="D126" t="s">
        <v>2582</v>
      </c>
    </row>
    <row r="127" spans="1:4">
      <c r="A127" t="s">
        <v>2562</v>
      </c>
      <c r="B127" t="s">
        <v>2583</v>
      </c>
      <c r="C127" t="s">
        <v>2584</v>
      </c>
      <c r="D127" t="s">
        <v>2585</v>
      </c>
    </row>
    <row r="128" spans="1:4">
      <c r="A128" t="s">
        <v>2586</v>
      </c>
      <c r="B128" t="s">
        <v>2587</v>
      </c>
      <c r="C128" t="s">
        <v>2588</v>
      </c>
      <c r="D128" t="s">
        <v>2589</v>
      </c>
    </row>
    <row r="129" spans="1:4">
      <c r="A129" t="s">
        <v>2586</v>
      </c>
      <c r="B129" t="s">
        <v>2590</v>
      </c>
      <c r="C129" t="s">
        <v>2591</v>
      </c>
      <c r="D129" t="s">
        <v>2592</v>
      </c>
    </row>
    <row r="130" spans="1:4">
      <c r="A130" t="s">
        <v>2586</v>
      </c>
      <c r="B130" t="s">
        <v>2364</v>
      </c>
      <c r="C130" t="s">
        <v>2593</v>
      </c>
      <c r="D130" t="s">
        <v>2594</v>
      </c>
    </row>
    <row r="131" spans="1:4">
      <c r="A131" t="s">
        <v>2586</v>
      </c>
      <c r="B131" t="s">
        <v>2595</v>
      </c>
      <c r="C131" t="s">
        <v>2596</v>
      </c>
      <c r="D131" t="s">
        <v>2597</v>
      </c>
    </row>
    <row r="132" spans="1:4">
      <c r="A132" t="s">
        <v>2598</v>
      </c>
      <c r="B132" t="s">
        <v>1628</v>
      </c>
      <c r="C132" t="s">
        <v>2363</v>
      </c>
      <c r="D132" t="s">
        <v>656</v>
      </c>
    </row>
    <row r="133" spans="1:4">
      <c r="A133" t="s">
        <v>2598</v>
      </c>
      <c r="B133" t="s">
        <v>2364</v>
      </c>
      <c r="C133" t="s">
        <v>856</v>
      </c>
      <c r="D133" t="s">
        <v>670</v>
      </c>
    </row>
    <row r="134" spans="1:4">
      <c r="A134" t="s">
        <v>2598</v>
      </c>
      <c r="B134" t="s">
        <v>2350</v>
      </c>
      <c r="C134" t="s">
        <v>2599</v>
      </c>
      <c r="D134" t="s">
        <v>2600</v>
      </c>
    </row>
    <row r="135" spans="1:4">
      <c r="A135" t="s">
        <v>546</v>
      </c>
      <c r="B135" t="s">
        <v>2601</v>
      </c>
      <c r="C135" t="s">
        <v>2602</v>
      </c>
      <c r="D135" t="s">
        <v>800</v>
      </c>
    </row>
    <row r="136" spans="1:4">
      <c r="A136" t="s">
        <v>546</v>
      </c>
      <c r="B136" t="s">
        <v>2603</v>
      </c>
      <c r="C136" t="s">
        <v>2604</v>
      </c>
      <c r="D136" t="s">
        <v>1066</v>
      </c>
    </row>
    <row r="137" spans="1:4">
      <c r="A137" t="s">
        <v>546</v>
      </c>
      <c r="B137" t="s">
        <v>2412</v>
      </c>
      <c r="C137" t="s">
        <v>2605</v>
      </c>
      <c r="D137" t="s">
        <v>2606</v>
      </c>
    </row>
    <row r="138" spans="1:4">
      <c r="A138" t="s">
        <v>2607</v>
      </c>
      <c r="B138" t="s">
        <v>2608</v>
      </c>
      <c r="C138" t="s">
        <v>2609</v>
      </c>
      <c r="D138" t="s">
        <v>652</v>
      </c>
    </row>
    <row r="139" spans="1:4">
      <c r="A139" t="s">
        <v>2607</v>
      </c>
      <c r="B139" t="s">
        <v>2610</v>
      </c>
      <c r="C139" t="s">
        <v>2611</v>
      </c>
      <c r="D139" t="s">
        <v>2612</v>
      </c>
    </row>
    <row r="140" spans="1:4">
      <c r="A140" t="s">
        <v>2613</v>
      </c>
      <c r="B140" t="s">
        <v>2614</v>
      </c>
      <c r="C140" t="s">
        <v>2615</v>
      </c>
      <c r="D140" t="s">
        <v>2435</v>
      </c>
    </row>
    <row r="141" spans="1:4">
      <c r="A141" t="s">
        <v>2613</v>
      </c>
      <c r="B141" t="s">
        <v>2616</v>
      </c>
      <c r="C141" t="s">
        <v>2617</v>
      </c>
      <c r="D141" t="s">
        <v>1065</v>
      </c>
    </row>
    <row r="142" spans="1:4">
      <c r="A142" t="s">
        <v>2613</v>
      </c>
      <c r="B142" t="s">
        <v>2618</v>
      </c>
      <c r="C142" t="s">
        <v>2619</v>
      </c>
      <c r="D142" t="s">
        <v>818</v>
      </c>
    </row>
    <row r="143" spans="1:4">
      <c r="A143" t="s">
        <v>2613</v>
      </c>
      <c r="B143" t="s">
        <v>2620</v>
      </c>
      <c r="C143" t="s">
        <v>2621</v>
      </c>
      <c r="D143" t="s">
        <v>799</v>
      </c>
    </row>
    <row r="144" spans="1:4">
      <c r="A144" t="s">
        <v>2613</v>
      </c>
      <c r="B144" t="s">
        <v>2622</v>
      </c>
      <c r="C144" t="s">
        <v>2623</v>
      </c>
      <c r="D144" t="s">
        <v>2624</v>
      </c>
    </row>
    <row r="145" spans="1:4">
      <c r="A145" t="s">
        <v>2613</v>
      </c>
      <c r="B145" t="s">
        <v>2412</v>
      </c>
      <c r="C145" t="s">
        <v>2625</v>
      </c>
      <c r="D145" t="s">
        <v>2395</v>
      </c>
    </row>
    <row r="146" spans="1:4">
      <c r="A146" t="s">
        <v>2626</v>
      </c>
      <c r="B146" t="s">
        <v>2627</v>
      </c>
      <c r="C146" t="s">
        <v>2628</v>
      </c>
      <c r="D146" t="s">
        <v>2628</v>
      </c>
    </row>
    <row r="147" spans="1:4">
      <c r="A147" t="s">
        <v>2626</v>
      </c>
      <c r="B147" t="s">
        <v>2629</v>
      </c>
      <c r="C147" t="s">
        <v>2630</v>
      </c>
      <c r="D147" t="s">
        <v>2630</v>
      </c>
    </row>
    <row r="148" spans="1:4">
      <c r="A148" t="s">
        <v>2626</v>
      </c>
      <c r="B148" t="s">
        <v>2631</v>
      </c>
      <c r="C148" t="s">
        <v>2632</v>
      </c>
      <c r="D148" t="s">
        <v>2632</v>
      </c>
    </row>
    <row r="149" spans="1:4">
      <c r="A149" t="s">
        <v>2626</v>
      </c>
      <c r="B149" t="s">
        <v>2633</v>
      </c>
      <c r="C149" t="s">
        <v>2634</v>
      </c>
      <c r="D149" t="s">
        <v>2634</v>
      </c>
    </row>
    <row r="150" spans="1:4">
      <c r="A150" t="s">
        <v>2626</v>
      </c>
      <c r="B150" t="s">
        <v>2635</v>
      </c>
      <c r="C150" t="s">
        <v>2636</v>
      </c>
      <c r="D150" t="s">
        <v>2636</v>
      </c>
    </row>
    <row r="151" spans="1:4">
      <c r="A151" t="s">
        <v>2626</v>
      </c>
      <c r="B151" t="s">
        <v>2637</v>
      </c>
      <c r="C151" t="s">
        <v>2638</v>
      </c>
      <c r="D151" t="s">
        <v>2638</v>
      </c>
    </row>
    <row r="152" spans="1:4">
      <c r="A152" t="s">
        <v>2626</v>
      </c>
      <c r="B152" t="s">
        <v>2412</v>
      </c>
      <c r="C152" t="s">
        <v>2639</v>
      </c>
      <c r="D152" t="s">
        <v>2606</v>
      </c>
    </row>
    <row r="153" spans="1:4">
      <c r="A153" t="s">
        <v>2640</v>
      </c>
      <c r="B153" t="s">
        <v>2641</v>
      </c>
      <c r="C153" t="s">
        <v>2642</v>
      </c>
      <c r="D153" t="s">
        <v>2643</v>
      </c>
    </row>
    <row r="154" spans="1:4">
      <c r="A154" t="s">
        <v>2640</v>
      </c>
      <c r="B154" t="s">
        <v>2644</v>
      </c>
      <c r="C154" t="s">
        <v>2645</v>
      </c>
      <c r="D154" t="s">
        <v>2646</v>
      </c>
    </row>
    <row r="155" spans="1:4">
      <c r="A155" t="s">
        <v>2640</v>
      </c>
      <c r="B155" t="s">
        <v>2647</v>
      </c>
      <c r="C155" t="s">
        <v>2648</v>
      </c>
      <c r="D155" t="s">
        <v>2649</v>
      </c>
    </row>
    <row r="156" spans="1:4">
      <c r="A156" t="s">
        <v>2640</v>
      </c>
      <c r="B156" t="s">
        <v>2650</v>
      </c>
      <c r="C156" t="s">
        <v>2651</v>
      </c>
      <c r="D156" t="s">
        <v>2652</v>
      </c>
    </row>
    <row r="157" spans="1:4">
      <c r="A157" t="s">
        <v>2640</v>
      </c>
      <c r="B157" t="s">
        <v>2653</v>
      </c>
      <c r="C157" t="s">
        <v>2654</v>
      </c>
      <c r="D157" t="s">
        <v>2655</v>
      </c>
    </row>
    <row r="158" spans="1:4">
      <c r="A158" t="s">
        <v>2640</v>
      </c>
      <c r="B158" t="s">
        <v>2656</v>
      </c>
      <c r="C158" t="s">
        <v>2657</v>
      </c>
      <c r="D158" t="s">
        <v>2658</v>
      </c>
    </row>
    <row r="159" spans="1:4">
      <c r="A159" t="s">
        <v>2640</v>
      </c>
      <c r="B159" t="s">
        <v>2659</v>
      </c>
      <c r="C159" t="s">
        <v>2660</v>
      </c>
      <c r="D159" t="s">
        <v>2661</v>
      </c>
    </row>
    <row r="160" spans="1:4">
      <c r="A160" t="s">
        <v>2640</v>
      </c>
      <c r="B160" t="s">
        <v>2662</v>
      </c>
      <c r="C160" t="s">
        <v>2663</v>
      </c>
      <c r="D160" t="s">
        <v>2664</v>
      </c>
    </row>
    <row r="161" spans="1:4">
      <c r="A161" t="s">
        <v>2640</v>
      </c>
      <c r="B161" t="s">
        <v>2665</v>
      </c>
      <c r="C161" t="s">
        <v>2666</v>
      </c>
      <c r="D161" t="s">
        <v>2667</v>
      </c>
    </row>
    <row r="162" spans="1:4">
      <c r="A162" t="s">
        <v>2640</v>
      </c>
      <c r="B162" t="s">
        <v>2350</v>
      </c>
      <c r="C162" t="s">
        <v>2351</v>
      </c>
      <c r="D162" t="s">
        <v>2668</v>
      </c>
    </row>
    <row r="163" spans="1:4">
      <c r="A163" t="s">
        <v>2640</v>
      </c>
      <c r="B163" t="s">
        <v>2353</v>
      </c>
      <c r="C163" t="s">
        <v>2354</v>
      </c>
      <c r="D163" t="s">
        <v>2669</v>
      </c>
    </row>
    <row r="164" spans="1:4">
      <c r="A164" t="s">
        <v>2640</v>
      </c>
      <c r="B164" t="s">
        <v>2412</v>
      </c>
      <c r="C164" t="s">
        <v>2670</v>
      </c>
      <c r="D164" t="s">
        <v>2395</v>
      </c>
    </row>
    <row r="165" spans="1:4">
      <c r="A165" t="s">
        <v>2671</v>
      </c>
      <c r="B165" t="s">
        <v>2672</v>
      </c>
      <c r="C165" t="s">
        <v>2673</v>
      </c>
      <c r="D165" t="s">
        <v>2674</v>
      </c>
    </row>
    <row r="166" spans="1:4">
      <c r="A166" t="s">
        <v>2671</v>
      </c>
      <c r="B166" t="s">
        <v>2675</v>
      </c>
      <c r="C166" t="s">
        <v>2676</v>
      </c>
      <c r="D166" t="s">
        <v>2677</v>
      </c>
    </row>
    <row r="167" spans="1:4">
      <c r="A167" t="s">
        <v>2671</v>
      </c>
      <c r="B167" t="s">
        <v>2678</v>
      </c>
      <c r="C167" t="s">
        <v>2679</v>
      </c>
      <c r="D167" t="s">
        <v>2680</v>
      </c>
    </row>
    <row r="168" spans="1:4">
      <c r="A168" t="s">
        <v>2671</v>
      </c>
      <c r="B168" t="s">
        <v>2681</v>
      </c>
      <c r="C168" t="s">
        <v>2682</v>
      </c>
      <c r="D168" t="s">
        <v>2683</v>
      </c>
    </row>
    <row r="169" spans="1:4">
      <c r="A169" t="s">
        <v>2671</v>
      </c>
      <c r="B169" t="s">
        <v>2684</v>
      </c>
      <c r="C169" t="s">
        <v>2685</v>
      </c>
      <c r="D169" t="s">
        <v>2686</v>
      </c>
    </row>
    <row r="170" spans="1:4">
      <c r="A170" t="s">
        <v>2671</v>
      </c>
      <c r="B170" t="s">
        <v>2687</v>
      </c>
      <c r="C170" t="s">
        <v>701</v>
      </c>
      <c r="D170" t="s">
        <v>701</v>
      </c>
    </row>
    <row r="171" spans="1:4">
      <c r="A171" t="s">
        <v>2671</v>
      </c>
      <c r="B171" t="s">
        <v>2688</v>
      </c>
      <c r="C171" t="s">
        <v>2689</v>
      </c>
      <c r="D171" t="s">
        <v>2690</v>
      </c>
    </row>
    <row r="172" spans="1:4">
      <c r="A172" t="s">
        <v>2671</v>
      </c>
      <c r="B172" t="s">
        <v>2691</v>
      </c>
      <c r="C172" t="s">
        <v>2692</v>
      </c>
      <c r="D172" t="s">
        <v>2693</v>
      </c>
    </row>
    <row r="173" spans="1:4">
      <c r="A173" t="s">
        <v>2671</v>
      </c>
      <c r="B173" t="s">
        <v>2694</v>
      </c>
      <c r="C173" t="s">
        <v>2695</v>
      </c>
      <c r="D173" t="s">
        <v>2696</v>
      </c>
    </row>
    <row r="174" spans="1:4">
      <c r="A174" t="s">
        <v>2671</v>
      </c>
      <c r="B174" t="s">
        <v>2697</v>
      </c>
      <c r="C174" t="s">
        <v>2698</v>
      </c>
      <c r="D174" t="s">
        <v>2699</v>
      </c>
    </row>
    <row r="175" spans="1:4">
      <c r="A175" t="s">
        <v>2671</v>
      </c>
      <c r="B175" t="s">
        <v>2700</v>
      </c>
      <c r="C175" t="s">
        <v>2701</v>
      </c>
      <c r="D175" t="s">
        <v>2702</v>
      </c>
    </row>
    <row r="176" spans="1:4">
      <c r="A176" t="s">
        <v>2671</v>
      </c>
      <c r="B176" t="s">
        <v>2350</v>
      </c>
      <c r="C176" t="s">
        <v>2351</v>
      </c>
      <c r="D176" t="s">
        <v>2668</v>
      </c>
    </row>
    <row r="177" spans="1:4">
      <c r="A177" t="s">
        <v>2671</v>
      </c>
      <c r="B177" t="s">
        <v>2353</v>
      </c>
      <c r="C177" t="s">
        <v>2354</v>
      </c>
      <c r="D177" t="s">
        <v>2669</v>
      </c>
    </row>
    <row r="178" spans="1:4">
      <c r="A178" t="s">
        <v>2703</v>
      </c>
      <c r="B178" t="s">
        <v>2704</v>
      </c>
      <c r="C178" t="s">
        <v>2705</v>
      </c>
      <c r="D178" t="s">
        <v>2706</v>
      </c>
    </row>
    <row r="179" spans="1:4">
      <c r="A179" t="s">
        <v>2703</v>
      </c>
      <c r="B179" t="s">
        <v>2350</v>
      </c>
      <c r="C179" t="s">
        <v>2351</v>
      </c>
      <c r="D179" t="s">
        <v>2707</v>
      </c>
    </row>
    <row r="180" spans="1:4">
      <c r="A180" t="s">
        <v>2703</v>
      </c>
      <c r="B180" t="s">
        <v>2353</v>
      </c>
      <c r="C180" t="s">
        <v>2708</v>
      </c>
      <c r="D180" t="s">
        <v>2669</v>
      </c>
    </row>
    <row r="181" spans="1:4">
      <c r="A181" t="s">
        <v>2709</v>
      </c>
      <c r="B181" t="s">
        <v>2710</v>
      </c>
      <c r="C181" t="s">
        <v>2711</v>
      </c>
      <c r="D181" t="s">
        <v>2712</v>
      </c>
    </row>
    <row r="182" spans="1:4">
      <c r="A182" t="s">
        <v>2709</v>
      </c>
      <c r="B182" t="s">
        <v>2713</v>
      </c>
      <c r="C182" t="s">
        <v>2714</v>
      </c>
      <c r="D182" t="s">
        <v>2715</v>
      </c>
    </row>
    <row r="183" spans="1:4">
      <c r="A183" t="s">
        <v>2709</v>
      </c>
      <c r="B183" t="s">
        <v>2716</v>
      </c>
      <c r="C183" t="s">
        <v>2717</v>
      </c>
      <c r="D183" t="s">
        <v>2718</v>
      </c>
    </row>
    <row r="184" spans="1:4">
      <c r="A184" t="s">
        <v>2709</v>
      </c>
      <c r="B184" t="s">
        <v>2719</v>
      </c>
      <c r="C184" t="s">
        <v>2720</v>
      </c>
      <c r="D184" t="s">
        <v>2721</v>
      </c>
    </row>
    <row r="185" spans="1:4">
      <c r="A185" t="s">
        <v>2709</v>
      </c>
      <c r="B185" t="s">
        <v>2722</v>
      </c>
      <c r="C185" t="s">
        <v>2723</v>
      </c>
      <c r="D185" t="s">
        <v>2724</v>
      </c>
    </row>
    <row r="186" spans="1:4">
      <c r="A186" t="s">
        <v>2709</v>
      </c>
      <c r="B186" t="s">
        <v>2725</v>
      </c>
      <c r="C186" t="s">
        <v>2726</v>
      </c>
      <c r="D186" t="s">
        <v>2727</v>
      </c>
    </row>
    <row r="187" spans="1:4">
      <c r="A187" t="s">
        <v>2709</v>
      </c>
      <c r="B187" t="s">
        <v>2728</v>
      </c>
      <c r="C187" t="s">
        <v>2729</v>
      </c>
      <c r="D187" t="s">
        <v>2730</v>
      </c>
    </row>
    <row r="188" spans="1:4">
      <c r="A188" t="s">
        <v>2709</v>
      </c>
      <c r="B188" t="s">
        <v>2731</v>
      </c>
      <c r="C188" t="s">
        <v>2732</v>
      </c>
      <c r="D188" t="s">
        <v>2733</v>
      </c>
    </row>
    <row r="189" spans="1:4">
      <c r="A189" t="s">
        <v>2709</v>
      </c>
      <c r="B189" t="s">
        <v>2734</v>
      </c>
      <c r="C189" t="s">
        <v>2735</v>
      </c>
      <c r="D189" t="s">
        <v>2736</v>
      </c>
    </row>
    <row r="190" spans="1:4">
      <c r="A190" t="s">
        <v>2709</v>
      </c>
      <c r="B190" t="s">
        <v>2737</v>
      </c>
      <c r="C190" t="s">
        <v>2738</v>
      </c>
      <c r="D190" t="s">
        <v>2739</v>
      </c>
    </row>
    <row r="191" spans="1:4">
      <c r="A191" t="s">
        <v>2709</v>
      </c>
      <c r="B191" t="s">
        <v>2740</v>
      </c>
      <c r="C191" t="s">
        <v>2741</v>
      </c>
      <c r="D191" t="s">
        <v>2742</v>
      </c>
    </row>
    <row r="192" spans="1:4">
      <c r="A192" t="s">
        <v>2709</v>
      </c>
      <c r="B192" t="s">
        <v>2743</v>
      </c>
      <c r="C192" t="s">
        <v>2744</v>
      </c>
      <c r="D192" t="s">
        <v>2745</v>
      </c>
    </row>
    <row r="193" spans="1:4">
      <c r="A193" t="s">
        <v>2709</v>
      </c>
      <c r="B193" t="s">
        <v>2746</v>
      </c>
      <c r="C193" t="s">
        <v>2747</v>
      </c>
      <c r="D193" t="s">
        <v>2748</v>
      </c>
    </row>
    <row r="194" spans="1:4">
      <c r="A194" t="s">
        <v>2709</v>
      </c>
      <c r="B194" t="s">
        <v>2749</v>
      </c>
      <c r="C194" t="s">
        <v>2750</v>
      </c>
      <c r="D194" t="s">
        <v>2751</v>
      </c>
    </row>
    <row r="195" spans="1:4">
      <c r="A195" t="s">
        <v>2709</v>
      </c>
      <c r="B195" t="s">
        <v>2752</v>
      </c>
      <c r="C195" t="s">
        <v>2753</v>
      </c>
      <c r="D195" t="s">
        <v>2754</v>
      </c>
    </row>
    <row r="196" spans="1:4">
      <c r="A196" t="s">
        <v>2709</v>
      </c>
      <c r="B196" t="s">
        <v>2755</v>
      </c>
      <c r="C196" t="s">
        <v>2756</v>
      </c>
      <c r="D196" t="s">
        <v>2757</v>
      </c>
    </row>
    <row r="197" spans="1:4">
      <c r="A197" t="s">
        <v>2709</v>
      </c>
      <c r="B197" t="s">
        <v>2758</v>
      </c>
      <c r="C197" t="s">
        <v>2759</v>
      </c>
      <c r="D197" t="s">
        <v>2760</v>
      </c>
    </row>
    <row r="198" spans="1:4">
      <c r="A198" t="s">
        <v>2709</v>
      </c>
      <c r="B198" t="s">
        <v>2761</v>
      </c>
      <c r="C198" t="s">
        <v>2762</v>
      </c>
      <c r="D198" t="s">
        <v>2763</v>
      </c>
    </row>
    <row r="199" spans="1:4">
      <c r="A199" t="s">
        <v>2709</v>
      </c>
      <c r="B199" t="s">
        <v>2764</v>
      </c>
      <c r="C199" t="s">
        <v>2765</v>
      </c>
      <c r="D199" t="s">
        <v>2766</v>
      </c>
    </row>
    <row r="200" spans="1:4">
      <c r="A200" t="s">
        <v>2709</v>
      </c>
      <c r="B200" t="s">
        <v>2767</v>
      </c>
      <c r="C200" t="s">
        <v>2768</v>
      </c>
      <c r="D200" t="s">
        <v>2769</v>
      </c>
    </row>
    <row r="201" spans="1:4">
      <c r="A201" t="s">
        <v>2709</v>
      </c>
      <c r="B201" t="s">
        <v>2770</v>
      </c>
      <c r="C201" t="s">
        <v>2771</v>
      </c>
      <c r="D201" t="s">
        <v>2772</v>
      </c>
    </row>
    <row r="202" spans="1:4">
      <c r="A202" t="s">
        <v>2709</v>
      </c>
      <c r="B202" t="s">
        <v>2773</v>
      </c>
      <c r="C202" t="s">
        <v>2774</v>
      </c>
      <c r="D202" t="s">
        <v>2775</v>
      </c>
    </row>
    <row r="203" spans="1:4">
      <c r="A203" t="s">
        <v>2709</v>
      </c>
      <c r="B203" t="s">
        <v>2776</v>
      </c>
      <c r="C203" t="s">
        <v>2777</v>
      </c>
      <c r="D203" t="s">
        <v>2778</v>
      </c>
    </row>
    <row r="204" spans="1:4">
      <c r="A204" t="s">
        <v>2709</v>
      </c>
      <c r="B204" t="s">
        <v>2779</v>
      </c>
      <c r="C204" t="s">
        <v>2780</v>
      </c>
      <c r="D204" t="s">
        <v>2781</v>
      </c>
    </row>
    <row r="205" spans="1:4">
      <c r="A205" t="s">
        <v>2709</v>
      </c>
      <c r="B205" t="s">
        <v>2782</v>
      </c>
      <c r="C205" t="s">
        <v>2783</v>
      </c>
      <c r="D205" t="s">
        <v>2784</v>
      </c>
    </row>
    <row r="206" spans="1:4">
      <c r="A206" t="s">
        <v>2709</v>
      </c>
      <c r="B206" t="s">
        <v>2785</v>
      </c>
      <c r="C206" t="s">
        <v>2786</v>
      </c>
      <c r="D206" t="s">
        <v>2787</v>
      </c>
    </row>
    <row r="207" spans="1:4">
      <c r="A207" t="s">
        <v>2709</v>
      </c>
      <c r="B207" t="s">
        <v>2788</v>
      </c>
      <c r="C207" t="s">
        <v>2789</v>
      </c>
      <c r="D207" t="s">
        <v>2790</v>
      </c>
    </row>
    <row r="208" spans="1:4">
      <c r="A208" t="s">
        <v>2709</v>
      </c>
      <c r="B208" t="s">
        <v>2412</v>
      </c>
      <c r="C208" t="s">
        <v>2670</v>
      </c>
      <c r="D208" t="s">
        <v>2395</v>
      </c>
    </row>
    <row r="209" spans="1:4">
      <c r="A209" t="s">
        <v>2709</v>
      </c>
      <c r="B209" t="s">
        <v>2353</v>
      </c>
      <c r="C209" t="s">
        <v>2708</v>
      </c>
      <c r="D209" t="s">
        <v>2791</v>
      </c>
    </row>
    <row r="210" spans="1:4">
      <c r="A210" t="s">
        <v>2792</v>
      </c>
      <c r="B210" t="s">
        <v>2793</v>
      </c>
      <c r="C210" t="s">
        <v>2794</v>
      </c>
      <c r="D210" t="s">
        <v>2795</v>
      </c>
    </row>
    <row r="211" spans="1:4">
      <c r="A211" t="s">
        <v>2792</v>
      </c>
      <c r="B211" t="s">
        <v>2653</v>
      </c>
      <c r="C211" t="s">
        <v>2796</v>
      </c>
      <c r="D211" t="s">
        <v>2655</v>
      </c>
    </row>
    <row r="212" spans="1:4">
      <c r="A212" t="s">
        <v>2792</v>
      </c>
      <c r="B212" t="s">
        <v>2797</v>
      </c>
      <c r="C212" t="s">
        <v>2798</v>
      </c>
      <c r="D212" t="s">
        <v>2799</v>
      </c>
    </row>
    <row r="213" spans="1:4">
      <c r="A213" t="s">
        <v>2792</v>
      </c>
      <c r="B213" t="s">
        <v>2800</v>
      </c>
      <c r="C213" t="s">
        <v>2801</v>
      </c>
      <c r="D213" t="s">
        <v>2802</v>
      </c>
    </row>
    <row r="214" spans="1:4">
      <c r="A214" t="s">
        <v>2792</v>
      </c>
      <c r="B214" t="s">
        <v>2803</v>
      </c>
      <c r="C214" t="s">
        <v>2804</v>
      </c>
      <c r="D214" t="s">
        <v>2805</v>
      </c>
    </row>
    <row r="215" spans="1:4">
      <c r="A215" t="s">
        <v>2792</v>
      </c>
      <c r="B215" t="s">
        <v>2806</v>
      </c>
      <c r="C215" t="s">
        <v>2807</v>
      </c>
      <c r="D215" t="s">
        <v>2808</v>
      </c>
    </row>
    <row r="216" spans="1:4">
      <c r="A216" t="s">
        <v>2792</v>
      </c>
      <c r="B216" t="s">
        <v>2412</v>
      </c>
      <c r="C216" t="s">
        <v>2605</v>
      </c>
      <c r="D216" t="s">
        <v>2606</v>
      </c>
    </row>
    <row r="217" spans="1:4">
      <c r="A217" t="s">
        <v>2792</v>
      </c>
      <c r="B217" t="s">
        <v>2353</v>
      </c>
      <c r="C217" t="s">
        <v>2708</v>
      </c>
      <c r="D217" t="s">
        <v>2809</v>
      </c>
    </row>
    <row r="218" spans="1:4">
      <c r="A218" t="s">
        <v>2810</v>
      </c>
      <c r="B218" t="s">
        <v>2414</v>
      </c>
      <c r="C218" t="s">
        <v>2415</v>
      </c>
      <c r="D218" t="s">
        <v>2416</v>
      </c>
    </row>
    <row r="219" spans="1:4">
      <c r="A219" t="s">
        <v>2810</v>
      </c>
      <c r="B219" t="s">
        <v>2403</v>
      </c>
      <c r="C219" t="s">
        <v>2404</v>
      </c>
      <c r="D219" t="s">
        <v>2405</v>
      </c>
    </row>
    <row r="220" spans="1:4">
      <c r="A220" t="s">
        <v>2810</v>
      </c>
      <c r="B220" t="s">
        <v>2417</v>
      </c>
      <c r="C220" t="s">
        <v>2418</v>
      </c>
      <c r="D220" t="s">
        <v>2419</v>
      </c>
    </row>
    <row r="221" spans="1:4">
      <c r="A221" t="s">
        <v>2810</v>
      </c>
      <c r="B221" t="s">
        <v>2397</v>
      </c>
      <c r="C221" t="s">
        <v>2398</v>
      </c>
      <c r="D221" t="s">
        <v>2399</v>
      </c>
    </row>
    <row r="222" spans="1:4">
      <c r="A222" t="s">
        <v>2810</v>
      </c>
      <c r="B222" t="s">
        <v>2420</v>
      </c>
      <c r="C222" t="s">
        <v>2421</v>
      </c>
      <c r="D222" t="s">
        <v>2422</v>
      </c>
    </row>
    <row r="223" spans="1:4">
      <c r="A223" t="s">
        <v>2810</v>
      </c>
      <c r="B223" t="s">
        <v>2423</v>
      </c>
      <c r="C223" t="s">
        <v>2424</v>
      </c>
      <c r="D223" t="s">
        <v>2425</v>
      </c>
    </row>
    <row r="224" spans="1:4">
      <c r="A224" t="s">
        <v>2810</v>
      </c>
      <c r="B224" t="s">
        <v>2426</v>
      </c>
      <c r="C224" t="s">
        <v>2427</v>
      </c>
      <c r="D224" t="s">
        <v>2428</v>
      </c>
    </row>
    <row r="225" spans="1:4">
      <c r="A225" t="s">
        <v>2810</v>
      </c>
      <c r="B225" t="s">
        <v>2429</v>
      </c>
      <c r="C225" t="s">
        <v>2394</v>
      </c>
      <c r="D225" t="s">
        <v>2395</v>
      </c>
    </row>
    <row r="226" spans="1:4">
      <c r="A226" t="s">
        <v>2810</v>
      </c>
      <c r="B226" t="s">
        <v>2353</v>
      </c>
      <c r="C226" t="s">
        <v>2708</v>
      </c>
      <c r="D226" t="s">
        <v>2791</v>
      </c>
    </row>
    <row r="227" spans="1:4">
      <c r="A227" t="s">
        <v>2811</v>
      </c>
      <c r="B227" t="s">
        <v>1628</v>
      </c>
      <c r="C227" t="s">
        <v>2363</v>
      </c>
      <c r="D227" t="s">
        <v>656</v>
      </c>
    </row>
    <row r="228" spans="1:4">
      <c r="A228" t="s">
        <v>2811</v>
      </c>
      <c r="B228" t="s">
        <v>2364</v>
      </c>
      <c r="C228" t="s">
        <v>856</v>
      </c>
      <c r="D228" t="s">
        <v>670</v>
      </c>
    </row>
    <row r="229" spans="1:4">
      <c r="A229" t="s">
        <v>2811</v>
      </c>
      <c r="B229" t="s">
        <v>2350</v>
      </c>
      <c r="C229" t="s">
        <v>2351</v>
      </c>
      <c r="D229" t="s">
        <v>2668</v>
      </c>
    </row>
    <row r="230" spans="1:4">
      <c r="A230" t="s">
        <v>2811</v>
      </c>
      <c r="B230" t="s">
        <v>2353</v>
      </c>
      <c r="C230" t="s">
        <v>2708</v>
      </c>
      <c r="D230" t="s">
        <v>2791</v>
      </c>
    </row>
    <row r="231" spans="1:4">
      <c r="A231" t="s">
        <v>2812</v>
      </c>
      <c r="B231" t="s">
        <v>1628</v>
      </c>
      <c r="C231" t="s">
        <v>2363</v>
      </c>
      <c r="D231" t="s">
        <v>656</v>
      </c>
    </row>
    <row r="232" spans="1:4">
      <c r="A232" t="s">
        <v>2812</v>
      </c>
      <c r="B232" t="s">
        <v>2364</v>
      </c>
      <c r="C232" t="s">
        <v>856</v>
      </c>
      <c r="D232" t="s">
        <v>670</v>
      </c>
    </row>
    <row r="233" spans="1:4">
      <c r="A233" t="s">
        <v>2812</v>
      </c>
      <c r="B233" t="s">
        <v>2353</v>
      </c>
      <c r="C233" t="s">
        <v>2708</v>
      </c>
      <c r="D233" t="s">
        <v>2791</v>
      </c>
    </row>
    <row r="234" spans="1:4">
      <c r="A234" t="s">
        <v>2813</v>
      </c>
      <c r="B234" t="s">
        <v>1628</v>
      </c>
      <c r="C234" t="s">
        <v>2363</v>
      </c>
      <c r="D234" t="s">
        <v>656</v>
      </c>
    </row>
    <row r="235" spans="1:4">
      <c r="A235" t="s">
        <v>2813</v>
      </c>
      <c r="B235" t="s">
        <v>2364</v>
      </c>
      <c r="C235" t="s">
        <v>856</v>
      </c>
      <c r="D235" t="s">
        <v>670</v>
      </c>
    </row>
    <row r="236" spans="1:4">
      <c r="A236" t="s">
        <v>2813</v>
      </c>
      <c r="B236" t="s">
        <v>2814</v>
      </c>
      <c r="C236" t="s">
        <v>2815</v>
      </c>
      <c r="D236" t="s">
        <v>2816</v>
      </c>
    </row>
    <row r="237" spans="1:4">
      <c r="A237" t="s">
        <v>2813</v>
      </c>
      <c r="B237" t="s">
        <v>2353</v>
      </c>
      <c r="C237" t="s">
        <v>2708</v>
      </c>
      <c r="D237" t="s">
        <v>2791</v>
      </c>
    </row>
    <row r="238" spans="1:4">
      <c r="A238" t="s">
        <v>2817</v>
      </c>
      <c r="B238" t="s">
        <v>2818</v>
      </c>
      <c r="C238" t="s">
        <v>2819</v>
      </c>
      <c r="D238" t="s">
        <v>2820</v>
      </c>
    </row>
    <row r="239" spans="1:4">
      <c r="A239" t="s">
        <v>2817</v>
      </c>
      <c r="B239" t="s">
        <v>2821</v>
      </c>
      <c r="C239" t="s">
        <v>2822</v>
      </c>
      <c r="D239" t="s">
        <v>2823</v>
      </c>
    </row>
    <row r="240" spans="1:4">
      <c r="A240" t="s">
        <v>2817</v>
      </c>
      <c r="B240" t="s">
        <v>2824</v>
      </c>
      <c r="C240" t="s">
        <v>2825</v>
      </c>
      <c r="D240" t="s">
        <v>2826</v>
      </c>
    </row>
    <row r="241" spans="1:4">
      <c r="A241" t="s">
        <v>2817</v>
      </c>
      <c r="B241" t="s">
        <v>2827</v>
      </c>
      <c r="C241" t="s">
        <v>2828</v>
      </c>
      <c r="D241" t="s">
        <v>2829</v>
      </c>
    </row>
    <row r="242" spans="1:4">
      <c r="A242" t="s">
        <v>2817</v>
      </c>
      <c r="B242" t="s">
        <v>2412</v>
      </c>
      <c r="C242" t="s">
        <v>2605</v>
      </c>
      <c r="D242" t="s">
        <v>2606</v>
      </c>
    </row>
    <row r="243" spans="1:4">
      <c r="A243" t="s">
        <v>2817</v>
      </c>
      <c r="B243" t="s">
        <v>2353</v>
      </c>
      <c r="C243" t="s">
        <v>2708</v>
      </c>
      <c r="D243" t="s">
        <v>2791</v>
      </c>
    </row>
    <row r="244" spans="1:4">
      <c r="A244" t="s">
        <v>2830</v>
      </c>
      <c r="B244" t="s">
        <v>2831</v>
      </c>
      <c r="C244" t="s">
        <v>2832</v>
      </c>
      <c r="D244" t="s">
        <v>2833</v>
      </c>
    </row>
    <row r="245" spans="1:4">
      <c r="A245" t="s">
        <v>2830</v>
      </c>
      <c r="B245" t="s">
        <v>2834</v>
      </c>
      <c r="C245" t="s">
        <v>2835</v>
      </c>
      <c r="D245" t="s">
        <v>2836</v>
      </c>
    </row>
    <row r="246" spans="1:4">
      <c r="A246" t="s">
        <v>2830</v>
      </c>
      <c r="B246" t="s">
        <v>2837</v>
      </c>
      <c r="C246" t="s">
        <v>2838</v>
      </c>
      <c r="D246" t="s">
        <v>2839</v>
      </c>
    </row>
    <row r="247" spans="1:4">
      <c r="A247" t="s">
        <v>2830</v>
      </c>
      <c r="B247" t="s">
        <v>2840</v>
      </c>
      <c r="C247" t="s">
        <v>2841</v>
      </c>
      <c r="D247" t="s">
        <v>2842</v>
      </c>
    </row>
    <row r="248" spans="1:4">
      <c r="A248" t="s">
        <v>2830</v>
      </c>
      <c r="B248" t="s">
        <v>2442</v>
      </c>
      <c r="C248" t="s">
        <v>2843</v>
      </c>
      <c r="D248" t="s">
        <v>2444</v>
      </c>
    </row>
    <row r="249" spans="1:4">
      <c r="A249" t="s">
        <v>2830</v>
      </c>
      <c r="B249" t="s">
        <v>2412</v>
      </c>
      <c r="C249" t="s">
        <v>2605</v>
      </c>
      <c r="D249" t="s">
        <v>2606</v>
      </c>
    </row>
    <row r="250" spans="1:4">
      <c r="A250" t="s">
        <v>2830</v>
      </c>
      <c r="B250" t="s">
        <v>2353</v>
      </c>
      <c r="C250" t="s">
        <v>2708</v>
      </c>
      <c r="D250" t="s">
        <v>2791</v>
      </c>
    </row>
    <row r="251" spans="1:4">
      <c r="A251" t="s">
        <v>2844</v>
      </c>
      <c r="B251" t="s">
        <v>2831</v>
      </c>
      <c r="C251" t="s">
        <v>2845</v>
      </c>
      <c r="D251" t="s">
        <v>2846</v>
      </c>
    </row>
    <row r="252" spans="1:4">
      <c r="A252" t="s">
        <v>2844</v>
      </c>
      <c r="B252" t="s">
        <v>2834</v>
      </c>
      <c r="C252" t="s">
        <v>2847</v>
      </c>
      <c r="D252" t="s">
        <v>2848</v>
      </c>
    </row>
    <row r="253" spans="1:4">
      <c r="A253" t="s">
        <v>2844</v>
      </c>
      <c r="B253" t="s">
        <v>2837</v>
      </c>
      <c r="C253" t="s">
        <v>2849</v>
      </c>
      <c r="D253" t="s">
        <v>2850</v>
      </c>
    </row>
    <row r="254" spans="1:4">
      <c r="A254" t="s">
        <v>2844</v>
      </c>
      <c r="B254" t="s">
        <v>2840</v>
      </c>
      <c r="C254" t="s">
        <v>2851</v>
      </c>
      <c r="D254" t="s">
        <v>2852</v>
      </c>
    </row>
    <row r="255" spans="1:4">
      <c r="A255" t="s">
        <v>2844</v>
      </c>
      <c r="B255" t="s">
        <v>2853</v>
      </c>
      <c r="C255" t="s">
        <v>2854</v>
      </c>
      <c r="D255" t="s">
        <v>2855</v>
      </c>
    </row>
    <row r="256" spans="1:4">
      <c r="A256" t="s">
        <v>2844</v>
      </c>
      <c r="B256" t="s">
        <v>2442</v>
      </c>
      <c r="C256" t="s">
        <v>2856</v>
      </c>
      <c r="D256" t="s">
        <v>2444</v>
      </c>
    </row>
    <row r="257" spans="1:4">
      <c r="A257" t="s">
        <v>2844</v>
      </c>
      <c r="B257" t="s">
        <v>2857</v>
      </c>
      <c r="C257" t="s">
        <v>2858</v>
      </c>
      <c r="D257" t="s">
        <v>2859</v>
      </c>
    </row>
    <row r="258" spans="1:4">
      <c r="A258" t="s">
        <v>2860</v>
      </c>
      <c r="B258" t="s">
        <v>2861</v>
      </c>
      <c r="C258" t="s">
        <v>2862</v>
      </c>
      <c r="D258" t="s">
        <v>2863</v>
      </c>
    </row>
    <row r="259" spans="1:4">
      <c r="A259" t="s">
        <v>2860</v>
      </c>
      <c r="B259" t="s">
        <v>2864</v>
      </c>
      <c r="C259" t="s">
        <v>2865</v>
      </c>
      <c r="D259" t="s">
        <v>2866</v>
      </c>
    </row>
    <row r="260" spans="1:4">
      <c r="A260" t="s">
        <v>2860</v>
      </c>
      <c r="B260" t="s">
        <v>2867</v>
      </c>
      <c r="C260" t="s">
        <v>2351</v>
      </c>
      <c r="D260" t="s">
        <v>2555</v>
      </c>
    </row>
    <row r="261" spans="1:4">
      <c r="A261" t="s">
        <v>2860</v>
      </c>
      <c r="B261" t="s">
        <v>2353</v>
      </c>
      <c r="C261" t="s">
        <v>2708</v>
      </c>
      <c r="D261" t="s">
        <v>2791</v>
      </c>
    </row>
  </sheetData>
  <pageMargins left="0.78749999999999998" right="0.78749999999999998" top="1.05277777777778" bottom="1.05277777777778" header="0.78749999999999998" footer="0.78749999999999998"/>
  <pageSetup paperSize="9" orientation="portrait" horizontalDpi="300" verticalDpi="300"/>
  <headerFooter>
    <oddHeader>&amp;C&amp;"Times New Roman,Regular"&amp;12&amp;Kffffff&amp;A</oddHeader>
    <oddFooter>&amp;C&amp;"Times New Roman,Regular"&amp;12&amp;KffffffPage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9CC"/>
  </sheetPr>
  <dimension ref="A1:AMJ41"/>
  <sheetViews>
    <sheetView zoomScale="60" zoomScaleNormal="60" workbookViewId="0">
      <pane xSplit="4" ySplit="2" topLeftCell="E3" activePane="bottomRight" state="frozen"/>
      <selection pane="bottomRight" activeCell="D1" sqref="D1"/>
      <selection pane="bottomLeft" activeCell="A3" sqref="A3"/>
      <selection pane="topRight" activeCell="E1" sqref="E1"/>
    </sheetView>
  </sheetViews>
  <sheetFormatPr defaultColWidth="8.85546875" defaultRowHeight="16.5"/>
  <cols>
    <col min="1" max="1" width="13.140625" style="14" customWidth="1"/>
    <col min="2" max="2" width="10.42578125" style="14" customWidth="1"/>
    <col min="3" max="5" width="15.42578125" style="14" customWidth="1"/>
    <col min="6" max="6" width="12.28515625" style="14" customWidth="1"/>
    <col min="7" max="7" width="7.7109375" style="14" customWidth="1"/>
    <col min="8" max="8" width="7.28515625" style="14" customWidth="1"/>
    <col min="9" max="9" width="6.7109375" style="14" customWidth="1"/>
    <col min="10" max="10" width="7.7109375" style="14" customWidth="1"/>
    <col min="11" max="11" width="11" style="14" customWidth="1"/>
    <col min="12" max="12" width="14.7109375" style="14" customWidth="1"/>
    <col min="13" max="13" width="11.28515625" style="14" customWidth="1"/>
    <col min="14" max="14" width="8.140625" style="14" customWidth="1"/>
    <col min="15" max="15" width="8.28515625" style="14" customWidth="1"/>
    <col min="16" max="16" width="6.7109375" style="14" customWidth="1"/>
    <col min="17" max="17" width="11.28515625" style="14" customWidth="1"/>
    <col min="18" max="18" width="8.42578125" style="14" customWidth="1"/>
    <col min="19" max="19" width="8.28515625" style="14" customWidth="1"/>
    <col min="20" max="20" width="9.42578125" style="14" customWidth="1"/>
    <col min="21" max="21" width="7.28515625" style="14" customWidth="1"/>
    <col min="22" max="22" width="6.7109375" style="14" customWidth="1"/>
    <col min="23" max="23" width="8.7109375" style="14" customWidth="1"/>
    <col min="24" max="24" width="7.7109375" style="14" customWidth="1"/>
    <col min="25" max="25" width="8" style="14" customWidth="1"/>
    <col min="26" max="26" width="11.42578125" style="14" customWidth="1"/>
    <col min="27" max="27" width="8.85546875" style="14"/>
    <col min="28" max="28" width="9.7109375" style="14" customWidth="1"/>
    <col min="29" max="29" width="10.42578125" style="14" customWidth="1"/>
    <col min="30" max="30" width="19.42578125" style="14" customWidth="1"/>
    <col min="31" max="31" width="14" style="14" customWidth="1"/>
    <col min="32" max="32" width="10.7109375" style="14" customWidth="1"/>
    <col min="33" max="33" width="20.85546875" style="14" customWidth="1"/>
    <col min="34" max="34" width="12.7109375" style="14" customWidth="1"/>
    <col min="35" max="35" width="12.85546875" style="14" customWidth="1"/>
    <col min="36" max="36" width="14.28515625" style="14" customWidth="1"/>
    <col min="37" max="37" width="26" style="14" customWidth="1"/>
    <col min="38" max="38" width="19.42578125" style="14" customWidth="1"/>
    <col min="39" max="39" width="12.42578125" style="14" customWidth="1"/>
    <col min="40" max="41" width="14.42578125" style="14" customWidth="1"/>
    <col min="42" max="1024" width="8.85546875" style="14"/>
  </cols>
  <sheetData>
    <row r="1" spans="1:50" ht="47.25">
      <c r="E1" s="15" t="s">
        <v>38</v>
      </c>
      <c r="F1" s="16" t="s">
        <v>39</v>
      </c>
      <c r="G1" s="16" t="s">
        <v>40</v>
      </c>
      <c r="H1" s="16" t="s">
        <v>41</v>
      </c>
      <c r="I1" s="16" t="s">
        <v>42</v>
      </c>
      <c r="J1" s="16" t="s">
        <v>43</v>
      </c>
      <c r="K1" s="16" t="s">
        <v>44</v>
      </c>
      <c r="L1" s="16" t="s">
        <v>45</v>
      </c>
      <c r="M1" s="16" t="s">
        <v>46</v>
      </c>
      <c r="N1" s="16" t="s">
        <v>47</v>
      </c>
      <c r="O1" s="16" t="s">
        <v>48</v>
      </c>
      <c r="P1" s="16" t="s">
        <v>49</v>
      </c>
      <c r="Q1" s="16" t="s">
        <v>50</v>
      </c>
      <c r="R1" s="16" t="s">
        <v>51</v>
      </c>
      <c r="S1" s="16" t="s">
        <v>52</v>
      </c>
      <c r="T1" s="16" t="s">
        <v>53</v>
      </c>
      <c r="U1" s="16" t="s">
        <v>54</v>
      </c>
      <c r="V1" s="16" t="s">
        <v>55</v>
      </c>
      <c r="W1" s="16" t="s">
        <v>56</v>
      </c>
      <c r="X1" s="16" t="s">
        <v>57</v>
      </c>
      <c r="Y1" s="16" t="s">
        <v>58</v>
      </c>
      <c r="Z1" s="16" t="s">
        <v>59</v>
      </c>
      <c r="AA1" s="16" t="s">
        <v>60</v>
      </c>
      <c r="AB1" s="16" t="s">
        <v>61</v>
      </c>
      <c r="AC1" s="16" t="s">
        <v>62</v>
      </c>
      <c r="AD1" s="16" t="s">
        <v>63</v>
      </c>
      <c r="AE1" s="16" t="s">
        <v>64</v>
      </c>
      <c r="AF1" s="16" t="s">
        <v>65</v>
      </c>
      <c r="AG1" s="16" t="s">
        <v>66</v>
      </c>
      <c r="AH1" s="16" t="s">
        <v>67</v>
      </c>
      <c r="AI1" s="16" t="s">
        <v>68</v>
      </c>
      <c r="AJ1" s="17" t="s">
        <v>69</v>
      </c>
      <c r="AK1" s="17" t="s">
        <v>70</v>
      </c>
      <c r="AL1" s="16" t="s">
        <v>71</v>
      </c>
      <c r="AM1" s="16" t="s">
        <v>72</v>
      </c>
      <c r="AN1" s="16" t="s">
        <v>73</v>
      </c>
      <c r="AO1" s="16" t="s">
        <v>74</v>
      </c>
      <c r="AP1" s="16" t="s">
        <v>75</v>
      </c>
      <c r="AQ1" s="16" t="s">
        <v>76</v>
      </c>
      <c r="AR1" s="16" t="s">
        <v>77</v>
      </c>
      <c r="AS1" s="16" t="s">
        <v>78</v>
      </c>
      <c r="AT1" s="16" t="s">
        <v>79</v>
      </c>
      <c r="AU1" s="16" t="s">
        <v>80</v>
      </c>
      <c r="AV1" s="16" t="s">
        <v>81</v>
      </c>
      <c r="AW1" s="16" t="s">
        <v>82</v>
      </c>
      <c r="AX1" s="16" t="s">
        <v>81</v>
      </c>
    </row>
    <row r="2" spans="1:50" s="19" customFormat="1">
      <c r="A2" s="18" t="s">
        <v>83</v>
      </c>
      <c r="B2" s="18" t="s">
        <v>84</v>
      </c>
      <c r="C2" s="18" t="s">
        <v>85</v>
      </c>
      <c r="D2" s="18" t="s">
        <v>86</v>
      </c>
      <c r="E2" s="19" t="s">
        <v>87</v>
      </c>
      <c r="F2" t="s">
        <v>88</v>
      </c>
      <c r="G2" t="s">
        <v>89</v>
      </c>
      <c r="H2" t="s">
        <v>90</v>
      </c>
      <c r="I2" t="s">
        <v>91</v>
      </c>
      <c r="J2" t="s">
        <v>92</v>
      </c>
      <c r="K2" t="s">
        <v>93</v>
      </c>
      <c r="L2" t="s">
        <v>94</v>
      </c>
      <c r="M2" t="s">
        <v>95</v>
      </c>
      <c r="N2" t="s">
        <v>96</v>
      </c>
      <c r="O2" t="s">
        <v>97</v>
      </c>
      <c r="P2" t="s">
        <v>98</v>
      </c>
      <c r="Q2" t="s">
        <v>99</v>
      </c>
      <c r="R2" t="s">
        <v>100</v>
      </c>
      <c r="S2" t="s">
        <v>101</v>
      </c>
      <c r="T2" t="s">
        <v>102</v>
      </c>
      <c r="U2" t="s">
        <v>103</v>
      </c>
      <c r="V2" t="s">
        <v>104</v>
      </c>
      <c r="W2" t="s">
        <v>105</v>
      </c>
      <c r="X2" t="s">
        <v>106</v>
      </c>
      <c r="Y2" t="s">
        <v>107</v>
      </c>
      <c r="Z2" t="s">
        <v>108</v>
      </c>
      <c r="AA2" t="s">
        <v>109</v>
      </c>
      <c r="AB2" t="s">
        <v>110</v>
      </c>
      <c r="AC2" t="s">
        <v>111</v>
      </c>
      <c r="AD2" t="s">
        <v>112</v>
      </c>
      <c r="AE2" t="s">
        <v>113</v>
      </c>
      <c r="AF2" t="s">
        <v>114</v>
      </c>
      <c r="AG2" t="s">
        <v>115</v>
      </c>
      <c r="AH2" t="s">
        <v>116</v>
      </c>
      <c r="AI2" t="s">
        <v>117</v>
      </c>
      <c r="AJ2" t="s">
        <v>118</v>
      </c>
      <c r="AK2" t="s">
        <v>119</v>
      </c>
      <c r="AL2" t="s">
        <v>120</v>
      </c>
      <c r="AM2" t="s">
        <v>121</v>
      </c>
      <c r="AN2" t="s">
        <v>122</v>
      </c>
      <c r="AO2" t="s">
        <v>123</v>
      </c>
      <c r="AP2" t="s">
        <v>124</v>
      </c>
      <c r="AQ2" t="s">
        <v>125</v>
      </c>
      <c r="AR2" t="s">
        <v>126</v>
      </c>
      <c r="AS2" t="s">
        <v>127</v>
      </c>
      <c r="AT2" t="s">
        <v>128</v>
      </c>
      <c r="AU2" t="s">
        <v>129</v>
      </c>
      <c r="AV2" t="s">
        <v>130</v>
      </c>
      <c r="AW2" t="s">
        <v>131</v>
      </c>
      <c r="AX2" t="s">
        <v>132</v>
      </c>
    </row>
    <row r="3" spans="1:50">
      <c r="A3" s="20" t="s">
        <v>133</v>
      </c>
      <c r="B3" s="20" t="s">
        <v>134</v>
      </c>
      <c r="C3" s="20" t="s">
        <v>135</v>
      </c>
      <c r="D3" s="20" t="s">
        <v>136</v>
      </c>
      <c r="E3" t="e">
        <f t="shared" ref="E3:E41" si="0">MAX(F3:AX3)</f>
        <v>#REF!</v>
      </c>
      <c r="F3" s="14" t="e">
        <f>_xlfn.IFNA(VLOOKUP($D3,#REF!,MATCH('Follow Up (3)'!F$2,#REF!,0),FALSE()),0)</f>
        <v>#REF!</v>
      </c>
      <c r="G3" s="14" t="e">
        <f>_xlfn.IFNA(VLOOKUP($D3,#REF!,MATCH('Follow Up (3)'!G$2,#REF!,0),FALSE()),0)</f>
        <v>#REF!</v>
      </c>
      <c r="H3" s="14" t="e">
        <f>_xlfn.IFNA(VLOOKUP($D3,#REF!,MATCH('Follow Up (3)'!H$2,#REF!,0),FALSE()),0)</f>
        <v>#REF!</v>
      </c>
      <c r="I3" s="14" t="e">
        <f>_xlfn.IFNA(VLOOKUP($D3,#REF!,MATCH('Follow Up (3)'!I$2,#REF!,0),FALSE()),0)</f>
        <v>#REF!</v>
      </c>
      <c r="J3" s="14" t="e">
        <f>_xlfn.IFNA(VLOOKUP($D3,#REF!,MATCH('Follow Up (3)'!J$2,#REF!,0),FALSE()),0)</f>
        <v>#REF!</v>
      </c>
      <c r="K3" s="14" t="e">
        <f>_xlfn.IFNA(VLOOKUP($D3,#REF!,MATCH('Follow Up (3)'!K$2,#REF!,0),FALSE()),0)</f>
        <v>#REF!</v>
      </c>
      <c r="L3" s="14" t="e">
        <f>_xlfn.IFNA(VLOOKUP($D3,#REF!,MATCH('Follow Up (3)'!L$2,#REF!,0),FALSE()),0)</f>
        <v>#REF!</v>
      </c>
      <c r="M3" s="14" t="e">
        <f>_xlfn.IFNA(VLOOKUP($D3,#REF!,MATCH('Follow Up (3)'!M$2,#REF!,0),FALSE()),0)</f>
        <v>#REF!</v>
      </c>
      <c r="N3" s="14" t="e">
        <f>_xlfn.IFNA(VLOOKUP($D3,#REF!,MATCH('Follow Up (3)'!N$2,#REF!,0),FALSE()),0)</f>
        <v>#REF!</v>
      </c>
      <c r="O3" s="14" t="e">
        <f>_xlfn.IFNA(VLOOKUP($D3,#REF!,MATCH('Follow Up (3)'!O$2,#REF!,0),FALSE()),0)</f>
        <v>#REF!</v>
      </c>
      <c r="P3" s="14" t="e">
        <f>_xlfn.IFNA(VLOOKUP($D3,#REF!,MATCH('Follow Up (3)'!P$2,#REF!,0),FALSE()),0)</f>
        <v>#REF!</v>
      </c>
      <c r="Q3" s="14" t="e">
        <f>_xlfn.IFNA(VLOOKUP($D3,#REF!,MATCH('Follow Up (3)'!Q$2,#REF!,0),FALSE()),0)</f>
        <v>#REF!</v>
      </c>
      <c r="R3" s="14" t="e">
        <f>_xlfn.IFNA(VLOOKUP($D3,#REF!,MATCH('Follow Up (3)'!R$2,#REF!,0),FALSE()),0)</f>
        <v>#REF!</v>
      </c>
      <c r="S3" s="14" t="e">
        <f>_xlfn.IFNA(VLOOKUP($D3,#REF!,MATCH('Follow Up (3)'!S$2,#REF!,0),FALSE()),0)</f>
        <v>#REF!</v>
      </c>
      <c r="T3" s="14" t="e">
        <f>_xlfn.IFNA(VLOOKUP($D3,#REF!,MATCH('Follow Up (3)'!T$2,#REF!,0),FALSE()),0)</f>
        <v>#REF!</v>
      </c>
      <c r="U3" s="14" t="e">
        <f>_xlfn.IFNA(VLOOKUP($D3,#REF!,MATCH('Follow Up (3)'!U$2,#REF!,0),FALSE()),0)</f>
        <v>#REF!</v>
      </c>
      <c r="V3" s="14" t="e">
        <f>_xlfn.IFNA(VLOOKUP($D3,#REF!,MATCH('Follow Up (3)'!V$2,#REF!,0),FALSE()),0)</f>
        <v>#REF!</v>
      </c>
      <c r="W3" s="14" t="e">
        <f>_xlfn.IFNA(VLOOKUP($D3,#REF!,MATCH('Follow Up (3)'!W$2,#REF!,0),FALSE()),0)</f>
        <v>#REF!</v>
      </c>
      <c r="X3" s="14" t="e">
        <f>_xlfn.IFNA(VLOOKUP($D3,#REF!,MATCH('Follow Up (3)'!X$2,#REF!,0),FALSE()),0)</f>
        <v>#REF!</v>
      </c>
      <c r="Y3" s="14" t="e">
        <f>_xlfn.IFNA(VLOOKUP($D3,#REF!,MATCH('Follow Up (3)'!Y$2,#REF!,0),FALSE()),0)</f>
        <v>#REF!</v>
      </c>
      <c r="Z3" s="14" t="e">
        <f>_xlfn.IFNA(VLOOKUP($D3,#REF!,MATCH('Follow Up (3)'!Z$2,#REF!,0),FALSE()),0)</f>
        <v>#REF!</v>
      </c>
      <c r="AA3" s="14" t="e">
        <f>_xlfn.IFNA(VLOOKUP($D3,#REF!,MATCH('Follow Up (3)'!AA$2,#REF!,0),FALSE()),0)</f>
        <v>#REF!</v>
      </c>
      <c r="AB3" s="14" t="e">
        <f>_xlfn.IFNA(VLOOKUP($D3,#REF!,MATCH('Follow Up (3)'!AB$2,#REF!,0),FALSE()),0)</f>
        <v>#REF!</v>
      </c>
      <c r="AC3" s="14" t="e">
        <f>_xlfn.IFNA(VLOOKUP($D3,#REF!,MATCH('Follow Up (3)'!AC$2,#REF!,0),FALSE()),0)</f>
        <v>#REF!</v>
      </c>
      <c r="AD3" s="14" t="e">
        <f>_xlfn.IFNA(VLOOKUP($D3,#REF!,MATCH('Follow Up (3)'!AD$2,#REF!,0),FALSE()),0)</f>
        <v>#REF!</v>
      </c>
      <c r="AE3" s="14" t="e">
        <f>_xlfn.IFNA(VLOOKUP($D3,#REF!,MATCH('Follow Up (3)'!AE$2,#REF!,0),FALSE()),0)</f>
        <v>#REF!</v>
      </c>
      <c r="AF3" s="14" t="e">
        <f>_xlfn.IFNA(VLOOKUP($D3,#REF!,MATCH('Follow Up (3)'!AF$2,#REF!,0),FALSE()),0)</f>
        <v>#REF!</v>
      </c>
      <c r="AG3" s="14" t="e">
        <f>_xlfn.IFNA(VLOOKUP($D3,#REF!,MATCH('Follow Up (3)'!AG$2,#REF!,0),FALSE()),0)</f>
        <v>#REF!</v>
      </c>
      <c r="AH3" s="14" t="e">
        <f>_xlfn.IFNA(VLOOKUP($D3,#REF!,MATCH('Follow Up (3)'!AH$2,#REF!,0),FALSE()),0)</f>
        <v>#REF!</v>
      </c>
      <c r="AI3" s="14" t="e">
        <f>_xlfn.IFNA(VLOOKUP($D3,#REF!,MATCH('Follow Up (3)'!AI$2,#REF!,0),FALSE()),0)</f>
        <v>#REF!</v>
      </c>
      <c r="AJ3" s="14" t="e">
        <f>_xlfn.IFNA(VLOOKUP($D3,#REF!,MATCH('Follow Up (3)'!AJ$2,#REF!,0),FALSE()),0)</f>
        <v>#REF!</v>
      </c>
      <c r="AK3" s="14" t="e">
        <f>_xlfn.IFNA(VLOOKUP($D3,#REF!,MATCH('Follow Up (3)'!AK$2,#REF!,0),FALSE()),0)</f>
        <v>#REF!</v>
      </c>
      <c r="AL3" s="14" t="e">
        <f>_xlfn.IFNA(VLOOKUP($D3,#REF!,MATCH('Follow Up (3)'!AL$2,#REF!,0),FALSE()),0)</f>
        <v>#REF!</v>
      </c>
      <c r="AM3" s="14" t="e">
        <f>_xlfn.IFNA(VLOOKUP($D3,#REF!,MATCH('Follow Up (3)'!AM$2,#REF!,0),FALSE()),0)</f>
        <v>#REF!</v>
      </c>
      <c r="AN3" s="14" t="e">
        <f>_xlfn.IFNA(VLOOKUP($D3,#REF!,MATCH('Follow Up (3)'!AN$2,#REF!,0),FALSE()),0)</f>
        <v>#REF!</v>
      </c>
      <c r="AO3" s="14" t="e">
        <f>_xlfn.IFNA(VLOOKUP($D3,#REF!,MATCH('Follow Up (3)'!AO$2,#REF!,0),FALSE()),0)</f>
        <v>#REF!</v>
      </c>
      <c r="AP3" s="14" t="e">
        <f>_xlfn.IFNA(VLOOKUP($D3,#REF!,MATCH('Follow Up (3)'!AP$2,#REF!,0),FALSE()),0)</f>
        <v>#REF!</v>
      </c>
      <c r="AQ3" s="14" t="e">
        <f>_xlfn.IFNA(VLOOKUP($D3,#REF!,MATCH('Follow Up (3)'!AQ$2,#REF!,0),FALSE()),0)</f>
        <v>#REF!</v>
      </c>
      <c r="AR3" s="14" t="e">
        <f>_xlfn.IFNA(VLOOKUP($D3,#REF!,MATCH('Follow Up (3)'!AR$2,#REF!,0),FALSE()),0)</f>
        <v>#REF!</v>
      </c>
      <c r="AS3" s="14" t="e">
        <f>_xlfn.IFNA(VLOOKUP($D3,#REF!,MATCH('Follow Up (3)'!AS$2,#REF!,0),FALSE()),0)</f>
        <v>#REF!</v>
      </c>
      <c r="AT3" s="14" t="e">
        <f>_xlfn.IFNA(VLOOKUP($D3,#REF!,MATCH('Follow Up (3)'!AT$2,#REF!,0),FALSE()),0)</f>
        <v>#REF!</v>
      </c>
      <c r="AU3" s="14" t="e">
        <f>_xlfn.IFNA(VLOOKUP($D3,#REF!,MATCH('Follow Up (3)'!AU$2,#REF!,0),FALSE()),0)</f>
        <v>#REF!</v>
      </c>
      <c r="AV3" s="14" t="e">
        <f>_xlfn.IFNA(VLOOKUP($D3,#REF!,MATCH('Follow Up (3)'!AV$2,#REF!,0),FALSE()),0)</f>
        <v>#REF!</v>
      </c>
      <c r="AW3" s="14" t="e">
        <f>_xlfn.IFNA(VLOOKUP($D3,#REF!,MATCH('Follow Up (3)'!AW$2,#REF!,0),FALSE()),0)</f>
        <v>#REF!</v>
      </c>
      <c r="AX3" s="14" t="e">
        <f>_xlfn.IFNA(VLOOKUP($D3,#REF!,MATCH('Follow Up (3)'!AX$2,#REF!,0),FALSE()),0)</f>
        <v>#REF!</v>
      </c>
    </row>
    <row r="4" spans="1:50">
      <c r="A4" s="21" t="s">
        <v>137</v>
      </c>
      <c r="B4" s="21" t="s">
        <v>138</v>
      </c>
      <c r="C4" s="21" t="s">
        <v>139</v>
      </c>
      <c r="D4" s="21" t="s">
        <v>139</v>
      </c>
      <c r="E4" t="e">
        <f t="shared" si="0"/>
        <v>#REF!</v>
      </c>
      <c r="F4" s="14" t="e">
        <f>_xlfn.IFNA(VLOOKUP($D4,#REF!,MATCH('Follow Up (3)'!F$2,#REF!,0),FALSE()),0)</f>
        <v>#REF!</v>
      </c>
      <c r="G4" s="14" t="e">
        <f>_xlfn.IFNA(VLOOKUP($D4,#REF!,MATCH('Follow Up (3)'!G$2,#REF!,0),FALSE()),0)</f>
        <v>#REF!</v>
      </c>
      <c r="H4" s="14" t="e">
        <f>_xlfn.IFNA(VLOOKUP($D4,#REF!,MATCH('Follow Up (3)'!H$2,#REF!,0),FALSE()),0)</f>
        <v>#REF!</v>
      </c>
      <c r="I4" s="14" t="e">
        <f>_xlfn.IFNA(VLOOKUP($D4,#REF!,MATCH('Follow Up (3)'!I$2,#REF!,0),FALSE()),0)</f>
        <v>#REF!</v>
      </c>
      <c r="J4" s="14" t="e">
        <f>_xlfn.IFNA(VLOOKUP($D4,#REF!,MATCH('Follow Up (3)'!J$2,#REF!,0),FALSE()),0)</f>
        <v>#REF!</v>
      </c>
      <c r="K4" s="14" t="e">
        <f>_xlfn.IFNA(VLOOKUP($D4,#REF!,MATCH('Follow Up (3)'!K$2,#REF!,0),FALSE()),0)</f>
        <v>#REF!</v>
      </c>
      <c r="L4" s="14" t="e">
        <f>_xlfn.IFNA(VLOOKUP($D4,#REF!,MATCH('Follow Up (3)'!L$2,#REF!,0),FALSE()),0)</f>
        <v>#REF!</v>
      </c>
      <c r="M4" s="14" t="e">
        <f>_xlfn.IFNA(VLOOKUP($D4,#REF!,MATCH('Follow Up (3)'!M$2,#REF!,0),FALSE()),0)</f>
        <v>#REF!</v>
      </c>
      <c r="N4" s="14" t="e">
        <f>_xlfn.IFNA(VLOOKUP($D4,#REF!,MATCH('Follow Up (3)'!N$2,#REF!,0),FALSE()),0)</f>
        <v>#REF!</v>
      </c>
      <c r="O4" s="14" t="e">
        <f>_xlfn.IFNA(VLOOKUP($D4,#REF!,MATCH('Follow Up (3)'!O$2,#REF!,0),FALSE()),0)</f>
        <v>#REF!</v>
      </c>
      <c r="P4" s="14" t="e">
        <f>_xlfn.IFNA(VLOOKUP($D4,#REF!,MATCH('Follow Up (3)'!P$2,#REF!,0),FALSE()),0)</f>
        <v>#REF!</v>
      </c>
      <c r="Q4" s="14" t="e">
        <f>_xlfn.IFNA(VLOOKUP($D4,#REF!,MATCH('Follow Up (3)'!Q$2,#REF!,0),FALSE()),0)</f>
        <v>#REF!</v>
      </c>
      <c r="R4" s="14" t="e">
        <f>_xlfn.IFNA(VLOOKUP($D4,#REF!,MATCH('Follow Up (3)'!R$2,#REF!,0),FALSE()),0)</f>
        <v>#REF!</v>
      </c>
      <c r="S4" s="14" t="e">
        <f>_xlfn.IFNA(VLOOKUP($D4,#REF!,MATCH('Follow Up (3)'!S$2,#REF!,0),FALSE()),0)</f>
        <v>#REF!</v>
      </c>
      <c r="T4" s="14" t="e">
        <f>_xlfn.IFNA(VLOOKUP($D4,#REF!,MATCH('Follow Up (3)'!T$2,#REF!,0),FALSE()),0)</f>
        <v>#REF!</v>
      </c>
      <c r="U4" s="14" t="e">
        <f>_xlfn.IFNA(VLOOKUP($D4,#REF!,MATCH('Follow Up (3)'!U$2,#REF!,0),FALSE()),0)</f>
        <v>#REF!</v>
      </c>
      <c r="V4" s="14" t="e">
        <f>_xlfn.IFNA(VLOOKUP($D4,#REF!,MATCH('Follow Up (3)'!V$2,#REF!,0),FALSE()),0)</f>
        <v>#REF!</v>
      </c>
      <c r="W4" s="14" t="e">
        <f>_xlfn.IFNA(VLOOKUP($D4,#REF!,MATCH('Follow Up (3)'!W$2,#REF!,0),FALSE()),0)</f>
        <v>#REF!</v>
      </c>
      <c r="X4" s="14" t="e">
        <f>_xlfn.IFNA(VLOOKUP($D4,#REF!,MATCH('Follow Up (3)'!X$2,#REF!,0),FALSE()),0)</f>
        <v>#REF!</v>
      </c>
      <c r="Y4" s="14" t="e">
        <f>_xlfn.IFNA(VLOOKUP($D4,#REF!,MATCH('Follow Up (3)'!Y$2,#REF!,0),FALSE()),0)</f>
        <v>#REF!</v>
      </c>
      <c r="Z4" s="14" t="e">
        <f>_xlfn.IFNA(VLOOKUP($D4,#REF!,MATCH('Follow Up (3)'!Z$2,#REF!,0),FALSE()),0)</f>
        <v>#REF!</v>
      </c>
      <c r="AA4" s="14" t="e">
        <f>_xlfn.IFNA(VLOOKUP($D4,#REF!,MATCH('Follow Up (3)'!AA$2,#REF!,0),FALSE()),0)</f>
        <v>#REF!</v>
      </c>
      <c r="AB4" s="14" t="e">
        <f>_xlfn.IFNA(VLOOKUP($D4,#REF!,MATCH('Follow Up (3)'!AB$2,#REF!,0),FALSE()),0)</f>
        <v>#REF!</v>
      </c>
      <c r="AC4" s="14" t="e">
        <f>_xlfn.IFNA(VLOOKUP($D4,#REF!,MATCH('Follow Up (3)'!AC$2,#REF!,0),FALSE()),0)</f>
        <v>#REF!</v>
      </c>
      <c r="AD4" s="14" t="e">
        <f>_xlfn.IFNA(VLOOKUP($D4,#REF!,MATCH('Follow Up (3)'!AD$2,#REF!,0),FALSE()),0)</f>
        <v>#REF!</v>
      </c>
      <c r="AE4" s="14" t="e">
        <f>_xlfn.IFNA(VLOOKUP($D4,#REF!,MATCH('Follow Up (3)'!AE$2,#REF!,0),FALSE()),0)</f>
        <v>#REF!</v>
      </c>
      <c r="AF4" s="14" t="e">
        <f>_xlfn.IFNA(VLOOKUP($D4,#REF!,MATCH('Follow Up (3)'!AF$2,#REF!,0),FALSE()),0)</f>
        <v>#REF!</v>
      </c>
      <c r="AG4" s="14" t="e">
        <f>_xlfn.IFNA(VLOOKUP($D4,#REF!,MATCH('Follow Up (3)'!AG$2,#REF!,0),FALSE()),0)</f>
        <v>#REF!</v>
      </c>
      <c r="AH4" s="14" t="e">
        <f>_xlfn.IFNA(VLOOKUP($D4,#REF!,MATCH('Follow Up (3)'!AH$2,#REF!,0),FALSE()),0)</f>
        <v>#REF!</v>
      </c>
      <c r="AI4" s="14" t="e">
        <f>_xlfn.IFNA(VLOOKUP($D4,#REF!,MATCH('Follow Up (3)'!AI$2,#REF!,0),FALSE()),0)</f>
        <v>#REF!</v>
      </c>
      <c r="AJ4" s="14" t="e">
        <f>_xlfn.IFNA(VLOOKUP($D4,#REF!,MATCH('Follow Up (3)'!AJ$2,#REF!,0),FALSE()),0)</f>
        <v>#REF!</v>
      </c>
      <c r="AK4" s="14" t="e">
        <f>_xlfn.IFNA(VLOOKUP($D4,#REF!,MATCH('Follow Up (3)'!AK$2,#REF!,0),FALSE()),0)</f>
        <v>#REF!</v>
      </c>
      <c r="AL4" s="14" t="e">
        <f>_xlfn.IFNA(VLOOKUP($D4,#REF!,MATCH('Follow Up (3)'!AL$2,#REF!,0),FALSE()),0)</f>
        <v>#REF!</v>
      </c>
      <c r="AM4" s="14" t="e">
        <f>_xlfn.IFNA(VLOOKUP($D4,#REF!,MATCH('Follow Up (3)'!AM$2,#REF!,0),FALSE()),0)</f>
        <v>#REF!</v>
      </c>
      <c r="AN4" s="14" t="e">
        <f>_xlfn.IFNA(VLOOKUP($D4,#REF!,MATCH('Follow Up (3)'!AN$2,#REF!,0),FALSE()),0)</f>
        <v>#REF!</v>
      </c>
      <c r="AO4" s="14" t="e">
        <f>_xlfn.IFNA(VLOOKUP($D4,#REF!,MATCH('Follow Up (3)'!AO$2,#REF!,0),FALSE()),0)</f>
        <v>#REF!</v>
      </c>
      <c r="AP4" s="14" t="e">
        <f>_xlfn.IFNA(VLOOKUP($D4,#REF!,MATCH('Follow Up (3)'!AP$2,#REF!,0),FALSE()),0)</f>
        <v>#REF!</v>
      </c>
      <c r="AQ4" s="14" t="e">
        <f>_xlfn.IFNA(VLOOKUP($D4,#REF!,MATCH('Follow Up (3)'!AQ$2,#REF!,0),FALSE()),0)</f>
        <v>#REF!</v>
      </c>
      <c r="AR4" s="14" t="e">
        <f>_xlfn.IFNA(VLOOKUP($D4,#REF!,MATCH('Follow Up (3)'!AR$2,#REF!,0),FALSE()),0)</f>
        <v>#REF!</v>
      </c>
      <c r="AS4" s="14" t="e">
        <f>_xlfn.IFNA(VLOOKUP($D4,#REF!,MATCH('Follow Up (3)'!AS$2,#REF!,0),FALSE()),0)</f>
        <v>#REF!</v>
      </c>
      <c r="AT4" s="14" t="e">
        <f>_xlfn.IFNA(VLOOKUP($D4,#REF!,MATCH('Follow Up (3)'!AT$2,#REF!,0),FALSE()),0)</f>
        <v>#REF!</v>
      </c>
      <c r="AU4" s="14" t="e">
        <f>_xlfn.IFNA(VLOOKUP($D4,#REF!,MATCH('Follow Up (3)'!AU$2,#REF!,0),FALSE()),0)</f>
        <v>#REF!</v>
      </c>
      <c r="AV4" s="14" t="e">
        <f>_xlfn.IFNA(VLOOKUP($D4,#REF!,MATCH('Follow Up (3)'!AV$2,#REF!,0),FALSE()),0)</f>
        <v>#REF!</v>
      </c>
      <c r="AW4" s="14" t="e">
        <f>_xlfn.IFNA(VLOOKUP($D4,#REF!,MATCH('Follow Up (3)'!AW$2,#REF!,0),FALSE()),0)</f>
        <v>#REF!</v>
      </c>
      <c r="AX4" s="14" t="e">
        <f>_xlfn.IFNA(VLOOKUP($D4,#REF!,MATCH('Follow Up (3)'!AX$2,#REF!,0),FALSE()),0)</f>
        <v>#REF!</v>
      </c>
    </row>
    <row r="5" spans="1:50" ht="15" customHeight="1">
      <c r="A5" s="21" t="s">
        <v>140</v>
      </c>
      <c r="B5" s="21" t="s">
        <v>138</v>
      </c>
      <c r="C5" s="21" t="s">
        <v>141</v>
      </c>
      <c r="D5" s="21" t="s">
        <v>141</v>
      </c>
      <c r="E5" t="e">
        <f t="shared" si="0"/>
        <v>#REF!</v>
      </c>
      <c r="F5" s="14" t="e">
        <f>_xlfn.IFNA(VLOOKUP($D5,#REF!,MATCH('Follow Up (3)'!F$2,#REF!,0),FALSE()),0)</f>
        <v>#REF!</v>
      </c>
      <c r="G5" s="14" t="e">
        <f>_xlfn.IFNA(VLOOKUP($D5,#REF!,MATCH('Follow Up (3)'!G$2,#REF!,0),FALSE()),0)</f>
        <v>#REF!</v>
      </c>
      <c r="H5" s="14" t="e">
        <f>_xlfn.IFNA(VLOOKUP($D5,#REF!,MATCH('Follow Up (3)'!H$2,#REF!,0),FALSE()),0)</f>
        <v>#REF!</v>
      </c>
      <c r="I5" s="14" t="e">
        <f>_xlfn.IFNA(VLOOKUP($D5,#REF!,MATCH('Follow Up (3)'!I$2,#REF!,0),FALSE()),0)</f>
        <v>#REF!</v>
      </c>
      <c r="J5" s="14" t="e">
        <f>_xlfn.IFNA(VLOOKUP($D5,#REF!,MATCH('Follow Up (3)'!J$2,#REF!,0),FALSE()),0)</f>
        <v>#REF!</v>
      </c>
      <c r="K5" s="14" t="e">
        <f>_xlfn.IFNA(VLOOKUP($D5,#REF!,MATCH('Follow Up (3)'!K$2,#REF!,0),FALSE()),0)</f>
        <v>#REF!</v>
      </c>
      <c r="L5" s="14" t="e">
        <f>_xlfn.IFNA(VLOOKUP($D5,#REF!,MATCH('Follow Up (3)'!L$2,#REF!,0),FALSE()),0)</f>
        <v>#REF!</v>
      </c>
      <c r="M5" s="14" t="e">
        <f>_xlfn.IFNA(VLOOKUP($D5,#REF!,MATCH('Follow Up (3)'!M$2,#REF!,0),FALSE()),0)</f>
        <v>#REF!</v>
      </c>
      <c r="N5" s="14" t="e">
        <f>_xlfn.IFNA(VLOOKUP($D5,#REF!,MATCH('Follow Up (3)'!N$2,#REF!,0),FALSE()),0)</f>
        <v>#REF!</v>
      </c>
      <c r="O5" s="14" t="e">
        <f>_xlfn.IFNA(VLOOKUP($D5,#REF!,MATCH('Follow Up (3)'!O$2,#REF!,0),FALSE()),0)</f>
        <v>#REF!</v>
      </c>
      <c r="P5" s="14" t="e">
        <f>_xlfn.IFNA(VLOOKUP($D5,#REF!,MATCH('Follow Up (3)'!P$2,#REF!,0),FALSE()),0)</f>
        <v>#REF!</v>
      </c>
      <c r="Q5" s="14" t="e">
        <f>_xlfn.IFNA(VLOOKUP($D5,#REF!,MATCH('Follow Up (3)'!Q$2,#REF!,0),FALSE()),0)</f>
        <v>#REF!</v>
      </c>
      <c r="R5" s="14" t="e">
        <f>_xlfn.IFNA(VLOOKUP($D5,#REF!,MATCH('Follow Up (3)'!R$2,#REF!,0),FALSE()),0)</f>
        <v>#REF!</v>
      </c>
      <c r="S5" s="14" t="e">
        <f>_xlfn.IFNA(VLOOKUP($D5,#REF!,MATCH('Follow Up (3)'!S$2,#REF!,0),FALSE()),0)</f>
        <v>#REF!</v>
      </c>
      <c r="T5" s="14" t="e">
        <f>_xlfn.IFNA(VLOOKUP($D5,#REF!,MATCH('Follow Up (3)'!T$2,#REF!,0),FALSE()),0)</f>
        <v>#REF!</v>
      </c>
      <c r="U5" s="14" t="e">
        <f>_xlfn.IFNA(VLOOKUP($D5,#REF!,MATCH('Follow Up (3)'!U$2,#REF!,0),FALSE()),0)</f>
        <v>#REF!</v>
      </c>
      <c r="V5" s="14" t="e">
        <f>_xlfn.IFNA(VLOOKUP($D5,#REF!,MATCH('Follow Up (3)'!V$2,#REF!,0),FALSE()),0)</f>
        <v>#REF!</v>
      </c>
      <c r="W5" s="14" t="e">
        <f>_xlfn.IFNA(VLOOKUP($D5,#REF!,MATCH('Follow Up (3)'!W$2,#REF!,0),FALSE()),0)</f>
        <v>#REF!</v>
      </c>
      <c r="X5" s="14" t="e">
        <f>_xlfn.IFNA(VLOOKUP($D5,#REF!,MATCH('Follow Up (3)'!X$2,#REF!,0),FALSE()),0)</f>
        <v>#REF!</v>
      </c>
      <c r="Y5" s="14" t="e">
        <f>_xlfn.IFNA(VLOOKUP($D5,#REF!,MATCH('Follow Up (3)'!Y$2,#REF!,0),FALSE()),0)</f>
        <v>#REF!</v>
      </c>
      <c r="Z5" s="14" t="e">
        <f>_xlfn.IFNA(VLOOKUP($D5,#REF!,MATCH('Follow Up (3)'!Z$2,#REF!,0),FALSE()),0)</f>
        <v>#REF!</v>
      </c>
      <c r="AA5" s="14" t="e">
        <f>_xlfn.IFNA(VLOOKUP($D5,#REF!,MATCH('Follow Up (3)'!AA$2,#REF!,0),FALSE()),0)</f>
        <v>#REF!</v>
      </c>
      <c r="AB5" s="14" t="e">
        <f>_xlfn.IFNA(VLOOKUP($D5,#REF!,MATCH('Follow Up (3)'!AB$2,#REF!,0),FALSE()),0)</f>
        <v>#REF!</v>
      </c>
      <c r="AC5" s="14" t="e">
        <f>_xlfn.IFNA(VLOOKUP($D5,#REF!,MATCH('Follow Up (3)'!AC$2,#REF!,0),FALSE()),0)</f>
        <v>#REF!</v>
      </c>
      <c r="AD5" s="14" t="e">
        <f>_xlfn.IFNA(VLOOKUP($D5,#REF!,MATCH('Follow Up (3)'!AD$2,#REF!,0),FALSE()),0)</f>
        <v>#REF!</v>
      </c>
      <c r="AE5" s="14" t="e">
        <f>_xlfn.IFNA(VLOOKUP($D5,#REF!,MATCH('Follow Up (3)'!AE$2,#REF!,0),FALSE()),0)</f>
        <v>#REF!</v>
      </c>
      <c r="AF5" s="14" t="e">
        <f>_xlfn.IFNA(VLOOKUP($D5,#REF!,MATCH('Follow Up (3)'!AF$2,#REF!,0),FALSE()),0)</f>
        <v>#REF!</v>
      </c>
      <c r="AG5" s="14" t="e">
        <f>_xlfn.IFNA(VLOOKUP($D5,#REF!,MATCH('Follow Up (3)'!AG$2,#REF!,0),FALSE()),0)</f>
        <v>#REF!</v>
      </c>
      <c r="AH5" s="14" t="e">
        <f>_xlfn.IFNA(VLOOKUP($D5,#REF!,MATCH('Follow Up (3)'!AH$2,#REF!,0),FALSE()),0)</f>
        <v>#REF!</v>
      </c>
      <c r="AI5" s="14" t="e">
        <f>_xlfn.IFNA(VLOOKUP($D5,#REF!,MATCH('Follow Up (3)'!AI$2,#REF!,0),FALSE()),0)</f>
        <v>#REF!</v>
      </c>
      <c r="AJ5" s="14" t="e">
        <f>_xlfn.IFNA(VLOOKUP($D5,#REF!,MATCH('Follow Up (3)'!AJ$2,#REF!,0),FALSE()),0)</f>
        <v>#REF!</v>
      </c>
      <c r="AK5" s="14" t="e">
        <f>_xlfn.IFNA(VLOOKUP($D5,#REF!,MATCH('Follow Up (3)'!AK$2,#REF!,0),FALSE()),0)</f>
        <v>#REF!</v>
      </c>
      <c r="AL5" s="14" t="e">
        <f>_xlfn.IFNA(VLOOKUP($D5,#REF!,MATCH('Follow Up (3)'!AL$2,#REF!,0),FALSE()),0)</f>
        <v>#REF!</v>
      </c>
      <c r="AM5" s="14" t="e">
        <f>_xlfn.IFNA(VLOOKUP($D5,#REF!,MATCH('Follow Up (3)'!AM$2,#REF!,0),FALSE()),0)</f>
        <v>#REF!</v>
      </c>
      <c r="AN5" s="14" t="e">
        <f>_xlfn.IFNA(VLOOKUP($D5,#REF!,MATCH('Follow Up (3)'!AN$2,#REF!,0),FALSE()),0)</f>
        <v>#REF!</v>
      </c>
      <c r="AO5" s="14" t="e">
        <f>_xlfn.IFNA(VLOOKUP($D5,#REF!,MATCH('Follow Up (3)'!AO$2,#REF!,0),FALSE()),0)</f>
        <v>#REF!</v>
      </c>
      <c r="AP5" s="14" t="e">
        <f>_xlfn.IFNA(VLOOKUP($D5,#REF!,MATCH('Follow Up (3)'!AP$2,#REF!,0),FALSE()),0)</f>
        <v>#REF!</v>
      </c>
      <c r="AQ5" s="14" t="e">
        <f>_xlfn.IFNA(VLOOKUP($D5,#REF!,MATCH('Follow Up (3)'!AQ$2,#REF!,0),FALSE()),0)</f>
        <v>#REF!</v>
      </c>
      <c r="AR5" s="14" t="e">
        <f>_xlfn.IFNA(VLOOKUP($D5,#REF!,MATCH('Follow Up (3)'!AR$2,#REF!,0),FALSE()),0)</f>
        <v>#REF!</v>
      </c>
      <c r="AS5" s="14" t="e">
        <f>_xlfn.IFNA(VLOOKUP($D5,#REF!,MATCH('Follow Up (3)'!AS$2,#REF!,0),FALSE()),0)</f>
        <v>#REF!</v>
      </c>
      <c r="AT5" s="14" t="e">
        <f>_xlfn.IFNA(VLOOKUP($D5,#REF!,MATCH('Follow Up (3)'!AT$2,#REF!,0),FALSE()),0)</f>
        <v>#REF!</v>
      </c>
      <c r="AU5" s="14" t="e">
        <f>_xlfn.IFNA(VLOOKUP($D5,#REF!,MATCH('Follow Up (3)'!AU$2,#REF!,0),FALSE()),0)</f>
        <v>#REF!</v>
      </c>
      <c r="AV5" s="14" t="e">
        <f>_xlfn.IFNA(VLOOKUP($D5,#REF!,MATCH('Follow Up (3)'!AV$2,#REF!,0),FALSE()),0)</f>
        <v>#REF!</v>
      </c>
      <c r="AW5" s="14" t="e">
        <f>_xlfn.IFNA(VLOOKUP($D5,#REF!,MATCH('Follow Up (3)'!AW$2,#REF!,0),FALSE()),0)</f>
        <v>#REF!</v>
      </c>
      <c r="AX5" s="14" t="e">
        <f>_xlfn.IFNA(VLOOKUP($D5,#REF!,MATCH('Follow Up (3)'!AX$2,#REF!,0),FALSE()),0)</f>
        <v>#REF!</v>
      </c>
    </row>
    <row r="6" spans="1:50">
      <c r="A6" s="21" t="s">
        <v>142</v>
      </c>
      <c r="B6" s="21" t="s">
        <v>134</v>
      </c>
      <c r="C6" s="21" t="s">
        <v>143</v>
      </c>
      <c r="D6" s="21" t="s">
        <v>143</v>
      </c>
      <c r="E6" t="e">
        <f t="shared" si="0"/>
        <v>#REF!</v>
      </c>
      <c r="F6" s="14" t="e">
        <f>_xlfn.IFNA(VLOOKUP($D6,#REF!,MATCH('Follow Up (3)'!F$2,#REF!,0),FALSE()),0)</f>
        <v>#REF!</v>
      </c>
      <c r="G6" s="14" t="e">
        <f>_xlfn.IFNA(VLOOKUP($D6,#REF!,MATCH('Follow Up (3)'!G$2,#REF!,0),FALSE()),0)</f>
        <v>#REF!</v>
      </c>
      <c r="H6" s="14" t="e">
        <f>_xlfn.IFNA(VLOOKUP($D6,#REF!,MATCH('Follow Up (3)'!H$2,#REF!,0),FALSE()),0)</f>
        <v>#REF!</v>
      </c>
      <c r="I6" s="14" t="e">
        <f>_xlfn.IFNA(VLOOKUP($D6,#REF!,MATCH('Follow Up (3)'!I$2,#REF!,0),FALSE()),0)</f>
        <v>#REF!</v>
      </c>
      <c r="J6" s="14" t="e">
        <f>_xlfn.IFNA(VLOOKUP($D6,#REF!,MATCH('Follow Up (3)'!J$2,#REF!,0),FALSE()),0)</f>
        <v>#REF!</v>
      </c>
      <c r="K6" s="14" t="e">
        <f>_xlfn.IFNA(VLOOKUP($D6,#REF!,MATCH('Follow Up (3)'!K$2,#REF!,0),FALSE()),0)</f>
        <v>#REF!</v>
      </c>
      <c r="L6" s="14" t="e">
        <f>_xlfn.IFNA(VLOOKUP($D6,#REF!,MATCH('Follow Up (3)'!L$2,#REF!,0),FALSE()),0)</f>
        <v>#REF!</v>
      </c>
      <c r="M6" s="14" t="e">
        <f>_xlfn.IFNA(VLOOKUP($D6,#REF!,MATCH('Follow Up (3)'!M$2,#REF!,0),FALSE()),0)</f>
        <v>#REF!</v>
      </c>
      <c r="N6" s="14" t="e">
        <f>_xlfn.IFNA(VLOOKUP($D6,#REF!,MATCH('Follow Up (3)'!N$2,#REF!,0),FALSE()),0)</f>
        <v>#REF!</v>
      </c>
      <c r="O6" s="14" t="e">
        <f>_xlfn.IFNA(VLOOKUP($D6,#REF!,MATCH('Follow Up (3)'!O$2,#REF!,0),FALSE()),0)</f>
        <v>#REF!</v>
      </c>
      <c r="P6" s="14" t="e">
        <f>_xlfn.IFNA(VLOOKUP($D6,#REF!,MATCH('Follow Up (3)'!P$2,#REF!,0),FALSE()),0)</f>
        <v>#REF!</v>
      </c>
      <c r="Q6" s="14" t="e">
        <f>_xlfn.IFNA(VLOOKUP($D6,#REF!,MATCH('Follow Up (3)'!Q$2,#REF!,0),FALSE()),0)</f>
        <v>#REF!</v>
      </c>
      <c r="R6" s="14" t="e">
        <f>_xlfn.IFNA(VLOOKUP($D6,#REF!,MATCH('Follow Up (3)'!R$2,#REF!,0),FALSE()),0)</f>
        <v>#REF!</v>
      </c>
      <c r="S6" s="14" t="e">
        <f>_xlfn.IFNA(VLOOKUP($D6,#REF!,MATCH('Follow Up (3)'!S$2,#REF!,0),FALSE()),0)</f>
        <v>#REF!</v>
      </c>
      <c r="T6" s="14" t="e">
        <f>_xlfn.IFNA(VLOOKUP($D6,#REF!,MATCH('Follow Up (3)'!T$2,#REF!,0),FALSE()),0)</f>
        <v>#REF!</v>
      </c>
      <c r="U6" s="14" t="e">
        <f>_xlfn.IFNA(VLOOKUP($D6,#REF!,MATCH('Follow Up (3)'!U$2,#REF!,0),FALSE()),0)</f>
        <v>#REF!</v>
      </c>
      <c r="V6" s="14" t="e">
        <f>_xlfn.IFNA(VLOOKUP($D6,#REF!,MATCH('Follow Up (3)'!V$2,#REF!,0),FALSE()),0)</f>
        <v>#REF!</v>
      </c>
      <c r="W6" s="14" t="e">
        <f>_xlfn.IFNA(VLOOKUP($D6,#REF!,MATCH('Follow Up (3)'!W$2,#REF!,0),FALSE()),0)</f>
        <v>#REF!</v>
      </c>
      <c r="X6" s="14" t="e">
        <f>_xlfn.IFNA(VLOOKUP($D6,#REF!,MATCH('Follow Up (3)'!X$2,#REF!,0),FALSE()),0)</f>
        <v>#REF!</v>
      </c>
      <c r="Y6" s="14" t="e">
        <f>_xlfn.IFNA(VLOOKUP($D6,#REF!,MATCH('Follow Up (3)'!Y$2,#REF!,0),FALSE()),0)</f>
        <v>#REF!</v>
      </c>
      <c r="Z6" s="14" t="e">
        <f>_xlfn.IFNA(VLOOKUP($D6,#REF!,MATCH('Follow Up (3)'!Z$2,#REF!,0),FALSE()),0)</f>
        <v>#REF!</v>
      </c>
      <c r="AA6" s="14" t="e">
        <f>_xlfn.IFNA(VLOOKUP($D6,#REF!,MATCH('Follow Up (3)'!AA$2,#REF!,0),FALSE()),0)</f>
        <v>#REF!</v>
      </c>
      <c r="AB6" s="14" t="e">
        <f>_xlfn.IFNA(VLOOKUP($D6,#REF!,MATCH('Follow Up (3)'!AB$2,#REF!,0),FALSE()),0)</f>
        <v>#REF!</v>
      </c>
      <c r="AC6" s="14" t="e">
        <f>_xlfn.IFNA(VLOOKUP($D6,#REF!,MATCH('Follow Up (3)'!AC$2,#REF!,0),FALSE()),0)</f>
        <v>#REF!</v>
      </c>
      <c r="AD6" s="14" t="e">
        <f>_xlfn.IFNA(VLOOKUP($D6,#REF!,MATCH('Follow Up (3)'!AD$2,#REF!,0),FALSE()),0)</f>
        <v>#REF!</v>
      </c>
      <c r="AE6" s="14" t="e">
        <f>_xlfn.IFNA(VLOOKUP($D6,#REF!,MATCH('Follow Up (3)'!AE$2,#REF!,0),FALSE()),0)</f>
        <v>#REF!</v>
      </c>
      <c r="AF6" s="14" t="e">
        <f>_xlfn.IFNA(VLOOKUP($D6,#REF!,MATCH('Follow Up (3)'!AF$2,#REF!,0),FALSE()),0)</f>
        <v>#REF!</v>
      </c>
      <c r="AG6" s="14" t="e">
        <f>_xlfn.IFNA(VLOOKUP($D6,#REF!,MATCH('Follow Up (3)'!AG$2,#REF!,0),FALSE()),0)</f>
        <v>#REF!</v>
      </c>
      <c r="AH6" s="14" t="e">
        <f>_xlfn.IFNA(VLOOKUP($D6,#REF!,MATCH('Follow Up (3)'!AH$2,#REF!,0),FALSE()),0)</f>
        <v>#REF!</v>
      </c>
      <c r="AI6" s="14" t="e">
        <f>_xlfn.IFNA(VLOOKUP($D6,#REF!,MATCH('Follow Up (3)'!AI$2,#REF!,0),FALSE()),0)</f>
        <v>#REF!</v>
      </c>
      <c r="AJ6" s="14" t="e">
        <f>_xlfn.IFNA(VLOOKUP($D6,#REF!,MATCH('Follow Up (3)'!AJ$2,#REF!,0),FALSE()),0)</f>
        <v>#REF!</v>
      </c>
      <c r="AK6" s="14" t="e">
        <f>_xlfn.IFNA(VLOOKUP($D6,#REF!,MATCH('Follow Up (3)'!AK$2,#REF!,0),FALSE()),0)</f>
        <v>#REF!</v>
      </c>
      <c r="AL6" s="14" t="e">
        <f>_xlfn.IFNA(VLOOKUP($D6,#REF!,MATCH('Follow Up (3)'!AL$2,#REF!,0),FALSE()),0)</f>
        <v>#REF!</v>
      </c>
      <c r="AM6" s="14" t="e">
        <f>_xlfn.IFNA(VLOOKUP($D6,#REF!,MATCH('Follow Up (3)'!AM$2,#REF!,0),FALSE()),0)</f>
        <v>#REF!</v>
      </c>
      <c r="AN6" s="14" t="e">
        <f>_xlfn.IFNA(VLOOKUP($D6,#REF!,MATCH('Follow Up (3)'!AN$2,#REF!,0),FALSE()),0)</f>
        <v>#REF!</v>
      </c>
      <c r="AO6" s="14" t="e">
        <f>_xlfn.IFNA(VLOOKUP($D6,#REF!,MATCH('Follow Up (3)'!AO$2,#REF!,0),FALSE()),0)</f>
        <v>#REF!</v>
      </c>
      <c r="AP6" s="14" t="e">
        <f>_xlfn.IFNA(VLOOKUP($D6,#REF!,MATCH('Follow Up (3)'!AP$2,#REF!,0),FALSE()),0)</f>
        <v>#REF!</v>
      </c>
      <c r="AQ6" s="14" t="e">
        <f>_xlfn.IFNA(VLOOKUP($D6,#REF!,MATCH('Follow Up (3)'!AQ$2,#REF!,0),FALSE()),0)</f>
        <v>#REF!</v>
      </c>
      <c r="AR6" s="14" t="e">
        <f>_xlfn.IFNA(VLOOKUP($D6,#REF!,MATCH('Follow Up (3)'!AR$2,#REF!,0),FALSE()),0)</f>
        <v>#REF!</v>
      </c>
      <c r="AS6" s="14" t="e">
        <f>_xlfn.IFNA(VLOOKUP($D6,#REF!,MATCH('Follow Up (3)'!AS$2,#REF!,0),FALSE()),0)</f>
        <v>#REF!</v>
      </c>
      <c r="AT6" s="14" t="e">
        <f>_xlfn.IFNA(VLOOKUP($D6,#REF!,MATCH('Follow Up (3)'!AT$2,#REF!,0),FALSE()),0)</f>
        <v>#REF!</v>
      </c>
      <c r="AU6" s="14" t="e">
        <f>_xlfn.IFNA(VLOOKUP($D6,#REF!,MATCH('Follow Up (3)'!AU$2,#REF!,0),FALSE()),0)</f>
        <v>#REF!</v>
      </c>
      <c r="AV6" s="14" t="e">
        <f>_xlfn.IFNA(VLOOKUP($D6,#REF!,MATCH('Follow Up (3)'!AV$2,#REF!,0),FALSE()),0)</f>
        <v>#REF!</v>
      </c>
      <c r="AW6" s="14" t="e">
        <f>_xlfn.IFNA(VLOOKUP($D6,#REF!,MATCH('Follow Up (3)'!AW$2,#REF!,0),FALSE()),0)</f>
        <v>#REF!</v>
      </c>
      <c r="AX6" s="14" t="e">
        <f>_xlfn.IFNA(VLOOKUP($D6,#REF!,MATCH('Follow Up (3)'!AX$2,#REF!,0),FALSE()),0)</f>
        <v>#REF!</v>
      </c>
    </row>
    <row r="7" spans="1:50">
      <c r="A7" s="20" t="s">
        <v>133</v>
      </c>
      <c r="B7" s="20" t="s">
        <v>134</v>
      </c>
      <c r="C7" s="20" t="s">
        <v>144</v>
      </c>
      <c r="D7" s="20" t="s">
        <v>145</v>
      </c>
      <c r="E7" t="e">
        <f t="shared" si="0"/>
        <v>#REF!</v>
      </c>
      <c r="F7" s="14" t="e">
        <f>_xlfn.IFNA(VLOOKUP($D7,#REF!,MATCH('Follow Up (3)'!F$2,#REF!,0),FALSE()),0)</f>
        <v>#REF!</v>
      </c>
      <c r="G7" s="14" t="e">
        <f>_xlfn.IFNA(VLOOKUP($D7,#REF!,MATCH('Follow Up (3)'!G$2,#REF!,0),FALSE()),0)</f>
        <v>#REF!</v>
      </c>
      <c r="H7" s="14" t="e">
        <f>_xlfn.IFNA(VLOOKUP($D7,#REF!,MATCH('Follow Up (3)'!H$2,#REF!,0),FALSE()),0)</f>
        <v>#REF!</v>
      </c>
      <c r="I7" s="14" t="e">
        <f>_xlfn.IFNA(VLOOKUP($D7,#REF!,MATCH('Follow Up (3)'!I$2,#REF!,0),FALSE()),0)</f>
        <v>#REF!</v>
      </c>
      <c r="J7" s="14" t="e">
        <f>_xlfn.IFNA(VLOOKUP($D7,#REF!,MATCH('Follow Up (3)'!J$2,#REF!,0),FALSE()),0)</f>
        <v>#REF!</v>
      </c>
      <c r="K7" s="14" t="e">
        <f>_xlfn.IFNA(VLOOKUP($D7,#REF!,MATCH('Follow Up (3)'!K$2,#REF!,0),FALSE()),0)</f>
        <v>#REF!</v>
      </c>
      <c r="L7" s="14" t="e">
        <f>_xlfn.IFNA(VLOOKUP($D7,#REF!,MATCH('Follow Up (3)'!L$2,#REF!,0),FALSE()),0)</f>
        <v>#REF!</v>
      </c>
      <c r="M7" s="14" t="e">
        <f>_xlfn.IFNA(VLOOKUP($D7,#REF!,MATCH('Follow Up (3)'!M$2,#REF!,0),FALSE()),0)</f>
        <v>#REF!</v>
      </c>
      <c r="N7" s="14" t="e">
        <f>_xlfn.IFNA(VLOOKUP($D7,#REF!,MATCH('Follow Up (3)'!N$2,#REF!,0),FALSE()),0)</f>
        <v>#REF!</v>
      </c>
      <c r="O7" s="14" t="e">
        <f>_xlfn.IFNA(VLOOKUP($D7,#REF!,MATCH('Follow Up (3)'!O$2,#REF!,0),FALSE()),0)</f>
        <v>#REF!</v>
      </c>
      <c r="P7" s="14" t="e">
        <f>_xlfn.IFNA(VLOOKUP($D7,#REF!,MATCH('Follow Up (3)'!P$2,#REF!,0),FALSE()),0)</f>
        <v>#REF!</v>
      </c>
      <c r="Q7" s="14" t="e">
        <f>_xlfn.IFNA(VLOOKUP($D7,#REF!,MATCH('Follow Up (3)'!Q$2,#REF!,0),FALSE()),0)</f>
        <v>#REF!</v>
      </c>
      <c r="R7" s="14" t="e">
        <f>_xlfn.IFNA(VLOOKUP($D7,#REF!,MATCH('Follow Up (3)'!R$2,#REF!,0),FALSE()),0)</f>
        <v>#REF!</v>
      </c>
      <c r="S7" s="14" t="e">
        <f>_xlfn.IFNA(VLOOKUP($D7,#REF!,MATCH('Follow Up (3)'!S$2,#REF!,0),FALSE()),0)</f>
        <v>#REF!</v>
      </c>
      <c r="T7" s="14" t="e">
        <f>_xlfn.IFNA(VLOOKUP($D7,#REF!,MATCH('Follow Up (3)'!T$2,#REF!,0),FALSE()),0)</f>
        <v>#REF!</v>
      </c>
      <c r="U7" s="14" t="e">
        <f>_xlfn.IFNA(VLOOKUP($D7,#REF!,MATCH('Follow Up (3)'!U$2,#REF!,0),FALSE()),0)</f>
        <v>#REF!</v>
      </c>
      <c r="V7" s="14" t="e">
        <f>_xlfn.IFNA(VLOOKUP($D7,#REF!,MATCH('Follow Up (3)'!V$2,#REF!,0),FALSE()),0)</f>
        <v>#REF!</v>
      </c>
      <c r="W7" s="14" t="e">
        <f>_xlfn.IFNA(VLOOKUP($D7,#REF!,MATCH('Follow Up (3)'!W$2,#REF!,0),FALSE()),0)</f>
        <v>#REF!</v>
      </c>
      <c r="X7" s="14" t="e">
        <f>_xlfn.IFNA(VLOOKUP($D7,#REF!,MATCH('Follow Up (3)'!X$2,#REF!,0),FALSE()),0)</f>
        <v>#REF!</v>
      </c>
      <c r="Y7" s="14" t="e">
        <f>_xlfn.IFNA(VLOOKUP($D7,#REF!,MATCH('Follow Up (3)'!Y$2,#REF!,0),FALSE()),0)</f>
        <v>#REF!</v>
      </c>
      <c r="Z7" s="14" t="e">
        <f>_xlfn.IFNA(VLOOKUP($D7,#REF!,MATCH('Follow Up (3)'!Z$2,#REF!,0),FALSE()),0)</f>
        <v>#REF!</v>
      </c>
      <c r="AA7" s="14" t="e">
        <f>_xlfn.IFNA(VLOOKUP($D7,#REF!,MATCH('Follow Up (3)'!AA$2,#REF!,0),FALSE()),0)</f>
        <v>#REF!</v>
      </c>
      <c r="AB7" s="14" t="e">
        <f>_xlfn.IFNA(VLOOKUP($D7,#REF!,MATCH('Follow Up (3)'!AB$2,#REF!,0),FALSE()),0)</f>
        <v>#REF!</v>
      </c>
      <c r="AC7" s="14" t="e">
        <f>_xlfn.IFNA(VLOOKUP($D7,#REF!,MATCH('Follow Up (3)'!AC$2,#REF!,0),FALSE()),0)</f>
        <v>#REF!</v>
      </c>
      <c r="AD7" s="14" t="e">
        <f>_xlfn.IFNA(VLOOKUP($D7,#REF!,MATCH('Follow Up (3)'!AD$2,#REF!,0),FALSE()),0)</f>
        <v>#REF!</v>
      </c>
      <c r="AE7" s="14" t="e">
        <f>_xlfn.IFNA(VLOOKUP($D7,#REF!,MATCH('Follow Up (3)'!AE$2,#REF!,0),FALSE()),0)</f>
        <v>#REF!</v>
      </c>
      <c r="AF7" s="14" t="e">
        <f>_xlfn.IFNA(VLOOKUP($D7,#REF!,MATCH('Follow Up (3)'!AF$2,#REF!,0),FALSE()),0)</f>
        <v>#REF!</v>
      </c>
      <c r="AG7" s="14" t="e">
        <f>_xlfn.IFNA(VLOOKUP($D7,#REF!,MATCH('Follow Up (3)'!AG$2,#REF!,0),FALSE()),0)</f>
        <v>#REF!</v>
      </c>
      <c r="AH7" s="14" t="e">
        <f>_xlfn.IFNA(VLOOKUP($D7,#REF!,MATCH('Follow Up (3)'!AH$2,#REF!,0),FALSE()),0)</f>
        <v>#REF!</v>
      </c>
      <c r="AI7" s="14" t="e">
        <f>_xlfn.IFNA(VLOOKUP($D7,#REF!,MATCH('Follow Up (3)'!AI$2,#REF!,0),FALSE()),0)</f>
        <v>#REF!</v>
      </c>
      <c r="AJ7" s="14" t="e">
        <f>_xlfn.IFNA(VLOOKUP($D7,#REF!,MATCH('Follow Up (3)'!AJ$2,#REF!,0),FALSE()),0)</f>
        <v>#REF!</v>
      </c>
      <c r="AK7" s="14" t="e">
        <f>_xlfn.IFNA(VLOOKUP($D7,#REF!,MATCH('Follow Up (3)'!AK$2,#REF!,0),FALSE()),0)</f>
        <v>#REF!</v>
      </c>
      <c r="AL7" s="14" t="e">
        <f>_xlfn.IFNA(VLOOKUP($D7,#REF!,MATCH('Follow Up (3)'!AL$2,#REF!,0),FALSE()),0)</f>
        <v>#REF!</v>
      </c>
      <c r="AM7" s="14" t="e">
        <f>_xlfn.IFNA(VLOOKUP($D7,#REF!,MATCH('Follow Up (3)'!AM$2,#REF!,0),FALSE()),0)</f>
        <v>#REF!</v>
      </c>
      <c r="AN7" s="14" t="e">
        <f>_xlfn.IFNA(VLOOKUP($D7,#REF!,MATCH('Follow Up (3)'!AN$2,#REF!,0),FALSE()),0)</f>
        <v>#REF!</v>
      </c>
      <c r="AO7" s="14" t="e">
        <f>_xlfn.IFNA(VLOOKUP($D7,#REF!,MATCH('Follow Up (3)'!AO$2,#REF!,0),FALSE()),0)</f>
        <v>#REF!</v>
      </c>
      <c r="AP7" s="14" t="e">
        <f>_xlfn.IFNA(VLOOKUP($D7,#REF!,MATCH('Follow Up (3)'!AP$2,#REF!,0),FALSE()),0)</f>
        <v>#REF!</v>
      </c>
      <c r="AQ7" s="14" t="e">
        <f>_xlfn.IFNA(VLOOKUP($D7,#REF!,MATCH('Follow Up (3)'!AQ$2,#REF!,0),FALSE()),0)</f>
        <v>#REF!</v>
      </c>
      <c r="AR7" s="14" t="e">
        <f>_xlfn.IFNA(VLOOKUP($D7,#REF!,MATCH('Follow Up (3)'!AR$2,#REF!,0),FALSE()),0)</f>
        <v>#REF!</v>
      </c>
      <c r="AS7" s="14" t="e">
        <f>_xlfn.IFNA(VLOOKUP($D7,#REF!,MATCH('Follow Up (3)'!AS$2,#REF!,0),FALSE()),0)</f>
        <v>#REF!</v>
      </c>
      <c r="AT7" s="14" t="e">
        <f>_xlfn.IFNA(VLOOKUP($D7,#REF!,MATCH('Follow Up (3)'!AT$2,#REF!,0),FALSE()),0)</f>
        <v>#REF!</v>
      </c>
      <c r="AU7" s="14" t="e">
        <f>_xlfn.IFNA(VLOOKUP($D7,#REF!,MATCH('Follow Up (3)'!AU$2,#REF!,0),FALSE()),0)</f>
        <v>#REF!</v>
      </c>
      <c r="AV7" s="14" t="e">
        <f>_xlfn.IFNA(VLOOKUP($D7,#REF!,MATCH('Follow Up (3)'!AV$2,#REF!,0),FALSE()),0)</f>
        <v>#REF!</v>
      </c>
      <c r="AW7" s="14" t="e">
        <f>_xlfn.IFNA(VLOOKUP($D7,#REF!,MATCH('Follow Up (3)'!AW$2,#REF!,0),FALSE()),0)</f>
        <v>#REF!</v>
      </c>
      <c r="AX7" s="14" t="e">
        <f>_xlfn.IFNA(VLOOKUP($D7,#REF!,MATCH('Follow Up (3)'!AX$2,#REF!,0),FALSE()),0)</f>
        <v>#REF!</v>
      </c>
    </row>
    <row r="8" spans="1:50">
      <c r="A8" s="20" t="s">
        <v>133</v>
      </c>
      <c r="B8" s="20" t="s">
        <v>134</v>
      </c>
      <c r="C8" s="20" t="s">
        <v>144</v>
      </c>
      <c r="D8" s="20" t="s">
        <v>146</v>
      </c>
      <c r="E8" t="e">
        <f t="shared" si="0"/>
        <v>#REF!</v>
      </c>
      <c r="F8" s="14" t="e">
        <f>_xlfn.IFNA(VLOOKUP($D8,#REF!,MATCH('Follow Up (3)'!F$2,#REF!,0),FALSE()),0)</f>
        <v>#REF!</v>
      </c>
      <c r="G8" s="14" t="e">
        <f>_xlfn.IFNA(VLOOKUP($D8,#REF!,MATCH('Follow Up (3)'!G$2,#REF!,0),FALSE()),0)</f>
        <v>#REF!</v>
      </c>
      <c r="H8" s="14" t="e">
        <f>_xlfn.IFNA(VLOOKUP($D8,#REF!,MATCH('Follow Up (3)'!H$2,#REF!,0),FALSE()),0)</f>
        <v>#REF!</v>
      </c>
      <c r="I8" s="14" t="e">
        <f>_xlfn.IFNA(VLOOKUP($D8,#REF!,MATCH('Follow Up (3)'!I$2,#REF!,0),FALSE()),0)</f>
        <v>#REF!</v>
      </c>
      <c r="J8" s="14" t="e">
        <f>_xlfn.IFNA(VLOOKUP($D8,#REF!,MATCH('Follow Up (3)'!J$2,#REF!,0),FALSE()),0)</f>
        <v>#REF!</v>
      </c>
      <c r="K8" s="14" t="e">
        <f>_xlfn.IFNA(VLOOKUP($D8,#REF!,MATCH('Follow Up (3)'!K$2,#REF!,0),FALSE()),0)</f>
        <v>#REF!</v>
      </c>
      <c r="L8" s="14" t="e">
        <f>_xlfn.IFNA(VLOOKUP($D8,#REF!,MATCH('Follow Up (3)'!L$2,#REF!,0),FALSE()),0)</f>
        <v>#REF!</v>
      </c>
      <c r="M8" s="14" t="e">
        <f>_xlfn.IFNA(VLOOKUP($D8,#REF!,MATCH('Follow Up (3)'!M$2,#REF!,0),FALSE()),0)</f>
        <v>#REF!</v>
      </c>
      <c r="N8" s="14" t="e">
        <f>_xlfn.IFNA(VLOOKUP($D8,#REF!,MATCH('Follow Up (3)'!N$2,#REF!,0),FALSE()),0)</f>
        <v>#REF!</v>
      </c>
      <c r="O8" s="14" t="e">
        <f>_xlfn.IFNA(VLOOKUP($D8,#REF!,MATCH('Follow Up (3)'!O$2,#REF!,0),FALSE()),0)</f>
        <v>#REF!</v>
      </c>
      <c r="P8" s="14" t="e">
        <f>_xlfn.IFNA(VLOOKUP($D8,#REF!,MATCH('Follow Up (3)'!P$2,#REF!,0),FALSE()),0)</f>
        <v>#REF!</v>
      </c>
      <c r="Q8" s="14" t="e">
        <f>_xlfn.IFNA(VLOOKUP($D8,#REF!,MATCH('Follow Up (3)'!Q$2,#REF!,0),FALSE()),0)</f>
        <v>#REF!</v>
      </c>
      <c r="R8" s="14" t="e">
        <f>_xlfn.IFNA(VLOOKUP($D8,#REF!,MATCH('Follow Up (3)'!R$2,#REF!,0),FALSE()),0)</f>
        <v>#REF!</v>
      </c>
      <c r="S8" s="14" t="e">
        <f>_xlfn.IFNA(VLOOKUP($D8,#REF!,MATCH('Follow Up (3)'!S$2,#REF!,0),FALSE()),0)</f>
        <v>#REF!</v>
      </c>
      <c r="T8" s="14" t="e">
        <f>_xlfn.IFNA(VLOOKUP($D8,#REF!,MATCH('Follow Up (3)'!T$2,#REF!,0),FALSE()),0)</f>
        <v>#REF!</v>
      </c>
      <c r="U8" s="14" t="e">
        <f>_xlfn.IFNA(VLOOKUP($D8,#REF!,MATCH('Follow Up (3)'!U$2,#REF!,0),FALSE()),0)</f>
        <v>#REF!</v>
      </c>
      <c r="V8" s="14" t="e">
        <f>_xlfn.IFNA(VLOOKUP($D8,#REF!,MATCH('Follow Up (3)'!V$2,#REF!,0),FALSE()),0)</f>
        <v>#REF!</v>
      </c>
      <c r="W8" s="14" t="e">
        <f>_xlfn.IFNA(VLOOKUP($D8,#REF!,MATCH('Follow Up (3)'!W$2,#REF!,0),FALSE()),0)</f>
        <v>#REF!</v>
      </c>
      <c r="X8" s="14" t="e">
        <f>_xlfn.IFNA(VLOOKUP($D8,#REF!,MATCH('Follow Up (3)'!X$2,#REF!,0),FALSE()),0)</f>
        <v>#REF!</v>
      </c>
      <c r="Y8" s="14" t="e">
        <f>_xlfn.IFNA(VLOOKUP($D8,#REF!,MATCH('Follow Up (3)'!Y$2,#REF!,0),FALSE()),0)</f>
        <v>#REF!</v>
      </c>
      <c r="Z8" s="14" t="e">
        <f>_xlfn.IFNA(VLOOKUP($D8,#REF!,MATCH('Follow Up (3)'!Z$2,#REF!,0),FALSE()),0)</f>
        <v>#REF!</v>
      </c>
      <c r="AA8" s="14" t="e">
        <f>_xlfn.IFNA(VLOOKUP($D8,#REF!,MATCH('Follow Up (3)'!AA$2,#REF!,0),FALSE()),0)</f>
        <v>#REF!</v>
      </c>
      <c r="AB8" s="14" t="e">
        <f>_xlfn.IFNA(VLOOKUP($D8,#REF!,MATCH('Follow Up (3)'!AB$2,#REF!,0),FALSE()),0)</f>
        <v>#REF!</v>
      </c>
      <c r="AC8" s="14" t="e">
        <f>_xlfn.IFNA(VLOOKUP($D8,#REF!,MATCH('Follow Up (3)'!AC$2,#REF!,0),FALSE()),0)</f>
        <v>#REF!</v>
      </c>
      <c r="AD8" s="14" t="e">
        <f>_xlfn.IFNA(VLOOKUP($D8,#REF!,MATCH('Follow Up (3)'!AD$2,#REF!,0),FALSE()),0)</f>
        <v>#REF!</v>
      </c>
      <c r="AE8" s="14" t="e">
        <f>_xlfn.IFNA(VLOOKUP($D8,#REF!,MATCH('Follow Up (3)'!AE$2,#REF!,0),FALSE()),0)</f>
        <v>#REF!</v>
      </c>
      <c r="AF8" s="14" t="e">
        <f>_xlfn.IFNA(VLOOKUP($D8,#REF!,MATCH('Follow Up (3)'!AF$2,#REF!,0),FALSE()),0)</f>
        <v>#REF!</v>
      </c>
      <c r="AG8" s="14" t="e">
        <f>_xlfn.IFNA(VLOOKUP($D8,#REF!,MATCH('Follow Up (3)'!AG$2,#REF!,0),FALSE()),0)</f>
        <v>#REF!</v>
      </c>
      <c r="AH8" s="14" t="e">
        <f>_xlfn.IFNA(VLOOKUP($D8,#REF!,MATCH('Follow Up (3)'!AH$2,#REF!,0),FALSE()),0)</f>
        <v>#REF!</v>
      </c>
      <c r="AI8" s="14" t="e">
        <f>_xlfn.IFNA(VLOOKUP($D8,#REF!,MATCH('Follow Up (3)'!AI$2,#REF!,0),FALSE()),0)</f>
        <v>#REF!</v>
      </c>
      <c r="AJ8" s="14" t="e">
        <f>_xlfn.IFNA(VLOOKUP($D8,#REF!,MATCH('Follow Up (3)'!AJ$2,#REF!,0),FALSE()),0)</f>
        <v>#REF!</v>
      </c>
      <c r="AK8" s="14" t="e">
        <f>_xlfn.IFNA(VLOOKUP($D8,#REF!,MATCH('Follow Up (3)'!AK$2,#REF!,0),FALSE()),0)</f>
        <v>#REF!</v>
      </c>
      <c r="AL8" s="14" t="e">
        <f>_xlfn.IFNA(VLOOKUP($D8,#REF!,MATCH('Follow Up (3)'!AL$2,#REF!,0),FALSE()),0)</f>
        <v>#REF!</v>
      </c>
      <c r="AM8" s="14" t="e">
        <f>_xlfn.IFNA(VLOOKUP($D8,#REF!,MATCH('Follow Up (3)'!AM$2,#REF!,0),FALSE()),0)</f>
        <v>#REF!</v>
      </c>
      <c r="AN8" s="14" t="e">
        <f>_xlfn.IFNA(VLOOKUP($D8,#REF!,MATCH('Follow Up (3)'!AN$2,#REF!,0),FALSE()),0)</f>
        <v>#REF!</v>
      </c>
      <c r="AO8" s="14" t="e">
        <f>_xlfn.IFNA(VLOOKUP($D8,#REF!,MATCH('Follow Up (3)'!AO$2,#REF!,0),FALSE()),0)</f>
        <v>#REF!</v>
      </c>
      <c r="AP8" s="14" t="e">
        <f>_xlfn.IFNA(VLOOKUP($D8,#REF!,MATCH('Follow Up (3)'!AP$2,#REF!,0),FALSE()),0)</f>
        <v>#REF!</v>
      </c>
      <c r="AQ8" s="14" t="e">
        <f>_xlfn.IFNA(VLOOKUP($D8,#REF!,MATCH('Follow Up (3)'!AQ$2,#REF!,0),FALSE()),0)</f>
        <v>#REF!</v>
      </c>
      <c r="AR8" s="14" t="e">
        <f>_xlfn.IFNA(VLOOKUP($D8,#REF!,MATCH('Follow Up (3)'!AR$2,#REF!,0),FALSE()),0)</f>
        <v>#REF!</v>
      </c>
      <c r="AS8" s="14" t="e">
        <f>_xlfn.IFNA(VLOOKUP($D8,#REF!,MATCH('Follow Up (3)'!AS$2,#REF!,0),FALSE()),0)</f>
        <v>#REF!</v>
      </c>
      <c r="AT8" s="14" t="e">
        <f>_xlfn.IFNA(VLOOKUP($D8,#REF!,MATCH('Follow Up (3)'!AT$2,#REF!,0),FALSE()),0)</f>
        <v>#REF!</v>
      </c>
      <c r="AU8" s="14" t="e">
        <f>_xlfn.IFNA(VLOOKUP($D8,#REF!,MATCH('Follow Up (3)'!AU$2,#REF!,0),FALSE()),0)</f>
        <v>#REF!</v>
      </c>
      <c r="AV8" s="14" t="e">
        <f>_xlfn.IFNA(VLOOKUP($D8,#REF!,MATCH('Follow Up (3)'!AV$2,#REF!,0),FALSE()),0)</f>
        <v>#REF!</v>
      </c>
      <c r="AW8" s="14" t="e">
        <f>_xlfn.IFNA(VLOOKUP($D8,#REF!,MATCH('Follow Up (3)'!AW$2,#REF!,0),FALSE()),0)</f>
        <v>#REF!</v>
      </c>
      <c r="AX8" s="14" t="e">
        <f>_xlfn.IFNA(VLOOKUP($D8,#REF!,MATCH('Follow Up (3)'!AX$2,#REF!,0),FALSE()),0)</f>
        <v>#REF!</v>
      </c>
    </row>
    <row r="9" spans="1:50">
      <c r="A9" s="21" t="s">
        <v>147</v>
      </c>
      <c r="B9" s="21" t="s">
        <v>134</v>
      </c>
      <c r="C9" s="21" t="s">
        <v>148</v>
      </c>
      <c r="D9" s="21" t="s">
        <v>149</v>
      </c>
      <c r="E9" t="e">
        <f t="shared" si="0"/>
        <v>#REF!</v>
      </c>
      <c r="F9" s="14" t="e">
        <f>_xlfn.IFNA(VLOOKUP($D9,#REF!,MATCH('Follow Up (3)'!F$2,#REF!,0),FALSE()),0)</f>
        <v>#REF!</v>
      </c>
      <c r="G9" s="14" t="e">
        <f>_xlfn.IFNA(VLOOKUP($D9,#REF!,MATCH('Follow Up (3)'!G$2,#REF!,0),FALSE()),0)</f>
        <v>#REF!</v>
      </c>
      <c r="H9" s="14" t="e">
        <f>_xlfn.IFNA(VLOOKUP($D9,#REF!,MATCH('Follow Up (3)'!H$2,#REF!,0),FALSE()),0)</f>
        <v>#REF!</v>
      </c>
      <c r="I9" s="14" t="e">
        <f>_xlfn.IFNA(VLOOKUP($D9,#REF!,MATCH('Follow Up (3)'!I$2,#REF!,0),FALSE()),0)</f>
        <v>#REF!</v>
      </c>
      <c r="J9" s="14" t="e">
        <f>_xlfn.IFNA(VLOOKUP($D9,#REF!,MATCH('Follow Up (3)'!J$2,#REF!,0),FALSE()),0)</f>
        <v>#REF!</v>
      </c>
      <c r="K9" s="14" t="e">
        <f>_xlfn.IFNA(VLOOKUP($D9,#REF!,MATCH('Follow Up (3)'!K$2,#REF!,0),FALSE()),0)</f>
        <v>#REF!</v>
      </c>
      <c r="L9" s="14" t="e">
        <f>_xlfn.IFNA(VLOOKUP($D9,#REF!,MATCH('Follow Up (3)'!L$2,#REF!,0),FALSE()),0)</f>
        <v>#REF!</v>
      </c>
      <c r="M9" s="14" t="e">
        <f>_xlfn.IFNA(VLOOKUP($D9,#REF!,MATCH('Follow Up (3)'!M$2,#REF!,0),FALSE()),0)</f>
        <v>#REF!</v>
      </c>
      <c r="N9" s="14" t="e">
        <f>_xlfn.IFNA(VLOOKUP($D9,#REF!,MATCH('Follow Up (3)'!N$2,#REF!,0),FALSE()),0)</f>
        <v>#REF!</v>
      </c>
      <c r="O9" s="14" t="e">
        <f>_xlfn.IFNA(VLOOKUP($D9,#REF!,MATCH('Follow Up (3)'!O$2,#REF!,0),FALSE()),0)</f>
        <v>#REF!</v>
      </c>
      <c r="P9" s="14" t="e">
        <f>_xlfn.IFNA(VLOOKUP($D9,#REF!,MATCH('Follow Up (3)'!P$2,#REF!,0),FALSE()),0)</f>
        <v>#REF!</v>
      </c>
      <c r="Q9" s="14" t="e">
        <f>_xlfn.IFNA(VLOOKUP($D9,#REF!,MATCH('Follow Up (3)'!Q$2,#REF!,0),FALSE()),0)</f>
        <v>#REF!</v>
      </c>
      <c r="R9" s="14" t="e">
        <f>_xlfn.IFNA(VLOOKUP($D9,#REF!,MATCH('Follow Up (3)'!R$2,#REF!,0),FALSE()),0)</f>
        <v>#REF!</v>
      </c>
      <c r="S9" s="14" t="e">
        <f>_xlfn.IFNA(VLOOKUP($D9,#REF!,MATCH('Follow Up (3)'!S$2,#REF!,0),FALSE()),0)</f>
        <v>#REF!</v>
      </c>
      <c r="T9" s="14" t="e">
        <f>_xlfn.IFNA(VLOOKUP($D9,#REF!,MATCH('Follow Up (3)'!T$2,#REF!,0),FALSE()),0)</f>
        <v>#REF!</v>
      </c>
      <c r="U9" s="14" t="e">
        <f>_xlfn.IFNA(VLOOKUP($D9,#REF!,MATCH('Follow Up (3)'!U$2,#REF!,0),FALSE()),0)</f>
        <v>#REF!</v>
      </c>
      <c r="V9" s="14" t="e">
        <f>_xlfn.IFNA(VLOOKUP($D9,#REF!,MATCH('Follow Up (3)'!V$2,#REF!,0),FALSE()),0)</f>
        <v>#REF!</v>
      </c>
      <c r="W9" s="14" t="e">
        <f>_xlfn.IFNA(VLOOKUP($D9,#REF!,MATCH('Follow Up (3)'!W$2,#REF!,0),FALSE()),0)</f>
        <v>#REF!</v>
      </c>
      <c r="X9" s="14" t="e">
        <f>_xlfn.IFNA(VLOOKUP($D9,#REF!,MATCH('Follow Up (3)'!X$2,#REF!,0),FALSE()),0)</f>
        <v>#REF!</v>
      </c>
      <c r="Y9" s="14" t="e">
        <f>_xlfn.IFNA(VLOOKUP($D9,#REF!,MATCH('Follow Up (3)'!Y$2,#REF!,0),FALSE()),0)</f>
        <v>#REF!</v>
      </c>
      <c r="Z9" s="14" t="e">
        <f>_xlfn.IFNA(VLOOKUP($D9,#REF!,MATCH('Follow Up (3)'!Z$2,#REF!,0),FALSE()),0)</f>
        <v>#REF!</v>
      </c>
      <c r="AA9" s="14" t="e">
        <f>_xlfn.IFNA(VLOOKUP($D9,#REF!,MATCH('Follow Up (3)'!AA$2,#REF!,0),FALSE()),0)</f>
        <v>#REF!</v>
      </c>
      <c r="AB9" s="14" t="e">
        <f>_xlfn.IFNA(VLOOKUP($D9,#REF!,MATCH('Follow Up (3)'!AB$2,#REF!,0),FALSE()),0)</f>
        <v>#REF!</v>
      </c>
      <c r="AC9" s="14" t="e">
        <f>_xlfn.IFNA(VLOOKUP($D9,#REF!,MATCH('Follow Up (3)'!AC$2,#REF!,0),FALSE()),0)</f>
        <v>#REF!</v>
      </c>
      <c r="AD9" s="14" t="e">
        <f>_xlfn.IFNA(VLOOKUP($D9,#REF!,MATCH('Follow Up (3)'!AD$2,#REF!,0),FALSE()),0)</f>
        <v>#REF!</v>
      </c>
      <c r="AE9" s="14" t="e">
        <f>_xlfn.IFNA(VLOOKUP($D9,#REF!,MATCH('Follow Up (3)'!AE$2,#REF!,0),FALSE()),0)</f>
        <v>#REF!</v>
      </c>
      <c r="AF9" s="14" t="e">
        <f>_xlfn.IFNA(VLOOKUP($D9,#REF!,MATCH('Follow Up (3)'!AF$2,#REF!,0),FALSE()),0)</f>
        <v>#REF!</v>
      </c>
      <c r="AG9" s="14" t="e">
        <f>_xlfn.IFNA(VLOOKUP($D9,#REF!,MATCH('Follow Up (3)'!AG$2,#REF!,0),FALSE()),0)</f>
        <v>#REF!</v>
      </c>
      <c r="AH9" s="14" t="e">
        <f>_xlfn.IFNA(VLOOKUP($D9,#REF!,MATCH('Follow Up (3)'!AH$2,#REF!,0),FALSE()),0)</f>
        <v>#REF!</v>
      </c>
      <c r="AI9" s="14" t="e">
        <f>_xlfn.IFNA(VLOOKUP($D9,#REF!,MATCH('Follow Up (3)'!AI$2,#REF!,0),FALSE()),0)</f>
        <v>#REF!</v>
      </c>
      <c r="AJ9" s="14" t="e">
        <f>_xlfn.IFNA(VLOOKUP($D9,#REF!,MATCH('Follow Up (3)'!AJ$2,#REF!,0),FALSE()),0)</f>
        <v>#REF!</v>
      </c>
      <c r="AK9" s="14" t="e">
        <f>_xlfn.IFNA(VLOOKUP($D9,#REF!,MATCH('Follow Up (3)'!AK$2,#REF!,0),FALSE()),0)</f>
        <v>#REF!</v>
      </c>
      <c r="AL9" s="14" t="e">
        <f>_xlfn.IFNA(VLOOKUP($D9,#REF!,MATCH('Follow Up (3)'!AL$2,#REF!,0),FALSE()),0)</f>
        <v>#REF!</v>
      </c>
      <c r="AM9" s="14" t="e">
        <f>_xlfn.IFNA(VLOOKUP($D9,#REF!,MATCH('Follow Up (3)'!AM$2,#REF!,0),FALSE()),0)</f>
        <v>#REF!</v>
      </c>
      <c r="AN9" s="14" t="e">
        <f>_xlfn.IFNA(VLOOKUP($D9,#REF!,MATCH('Follow Up (3)'!AN$2,#REF!,0),FALSE()),0)</f>
        <v>#REF!</v>
      </c>
      <c r="AO9" s="14" t="e">
        <f>_xlfn.IFNA(VLOOKUP($D9,#REF!,MATCH('Follow Up (3)'!AO$2,#REF!,0),FALSE()),0)</f>
        <v>#REF!</v>
      </c>
      <c r="AP9" s="14" t="e">
        <f>_xlfn.IFNA(VLOOKUP($D9,#REF!,MATCH('Follow Up (3)'!AP$2,#REF!,0),FALSE()),0)</f>
        <v>#REF!</v>
      </c>
      <c r="AQ9" s="14" t="e">
        <f>_xlfn.IFNA(VLOOKUP($D9,#REF!,MATCH('Follow Up (3)'!AQ$2,#REF!,0),FALSE()),0)</f>
        <v>#REF!</v>
      </c>
      <c r="AR9" s="14" t="e">
        <f>_xlfn.IFNA(VLOOKUP($D9,#REF!,MATCH('Follow Up (3)'!AR$2,#REF!,0),FALSE()),0)</f>
        <v>#REF!</v>
      </c>
      <c r="AS9" s="14" t="e">
        <f>_xlfn.IFNA(VLOOKUP($D9,#REF!,MATCH('Follow Up (3)'!AS$2,#REF!,0),FALSE()),0)</f>
        <v>#REF!</v>
      </c>
      <c r="AT9" s="14" t="e">
        <f>_xlfn.IFNA(VLOOKUP($D9,#REF!,MATCH('Follow Up (3)'!AT$2,#REF!,0),FALSE()),0)</f>
        <v>#REF!</v>
      </c>
      <c r="AU9" s="14" t="e">
        <f>_xlfn.IFNA(VLOOKUP($D9,#REF!,MATCH('Follow Up (3)'!AU$2,#REF!,0),FALSE()),0)</f>
        <v>#REF!</v>
      </c>
      <c r="AV9" s="14" t="e">
        <f>_xlfn.IFNA(VLOOKUP($D9,#REF!,MATCH('Follow Up (3)'!AV$2,#REF!,0),FALSE()),0)</f>
        <v>#REF!</v>
      </c>
      <c r="AW9" s="14" t="e">
        <f>_xlfn.IFNA(VLOOKUP($D9,#REF!,MATCH('Follow Up (3)'!AW$2,#REF!,0),FALSE()),0)</f>
        <v>#REF!</v>
      </c>
      <c r="AX9" s="14" t="e">
        <f>_xlfn.IFNA(VLOOKUP($D9,#REF!,MATCH('Follow Up (3)'!AX$2,#REF!,0),FALSE()),0)</f>
        <v>#REF!</v>
      </c>
    </row>
    <row r="10" spans="1:50">
      <c r="A10" s="21" t="s">
        <v>147</v>
      </c>
      <c r="B10" s="21" t="s">
        <v>134</v>
      </c>
      <c r="C10" s="21" t="s">
        <v>150</v>
      </c>
      <c r="D10" s="21" t="s">
        <v>151</v>
      </c>
      <c r="E10" t="e">
        <f t="shared" si="0"/>
        <v>#REF!</v>
      </c>
      <c r="F10" s="14" t="e">
        <f>_xlfn.IFNA(VLOOKUP($D10,#REF!,MATCH('Follow Up (3)'!F$2,#REF!,0),FALSE()),0)</f>
        <v>#REF!</v>
      </c>
      <c r="G10" s="14" t="e">
        <f>_xlfn.IFNA(VLOOKUP($D10,#REF!,MATCH('Follow Up (3)'!G$2,#REF!,0),FALSE()),0)</f>
        <v>#REF!</v>
      </c>
      <c r="H10" s="14" t="e">
        <f>_xlfn.IFNA(VLOOKUP($D10,#REF!,MATCH('Follow Up (3)'!H$2,#REF!,0),FALSE()),0)</f>
        <v>#REF!</v>
      </c>
      <c r="I10" s="14" t="e">
        <f>_xlfn.IFNA(VLOOKUP($D10,#REF!,MATCH('Follow Up (3)'!I$2,#REF!,0),FALSE()),0)</f>
        <v>#REF!</v>
      </c>
      <c r="J10" s="14" t="e">
        <f>_xlfn.IFNA(VLOOKUP($D10,#REF!,MATCH('Follow Up (3)'!J$2,#REF!,0),FALSE()),0)</f>
        <v>#REF!</v>
      </c>
      <c r="K10" s="14" t="e">
        <f>_xlfn.IFNA(VLOOKUP($D10,#REF!,MATCH('Follow Up (3)'!K$2,#REF!,0),FALSE()),0)</f>
        <v>#REF!</v>
      </c>
      <c r="L10" s="14" t="e">
        <f>_xlfn.IFNA(VLOOKUP($D10,#REF!,MATCH('Follow Up (3)'!L$2,#REF!,0),FALSE()),0)</f>
        <v>#REF!</v>
      </c>
      <c r="M10" s="14" t="e">
        <f>_xlfn.IFNA(VLOOKUP($D10,#REF!,MATCH('Follow Up (3)'!M$2,#REF!,0),FALSE()),0)</f>
        <v>#REF!</v>
      </c>
      <c r="N10" s="14" t="e">
        <f>_xlfn.IFNA(VLOOKUP($D10,#REF!,MATCH('Follow Up (3)'!N$2,#REF!,0),FALSE()),0)</f>
        <v>#REF!</v>
      </c>
      <c r="O10" s="14" t="e">
        <f>_xlfn.IFNA(VLOOKUP($D10,#REF!,MATCH('Follow Up (3)'!O$2,#REF!,0),FALSE()),0)</f>
        <v>#REF!</v>
      </c>
      <c r="P10" s="14" t="e">
        <f>_xlfn.IFNA(VLOOKUP($D10,#REF!,MATCH('Follow Up (3)'!P$2,#REF!,0),FALSE()),0)</f>
        <v>#REF!</v>
      </c>
      <c r="Q10" s="14" t="e">
        <f>_xlfn.IFNA(VLOOKUP($D10,#REF!,MATCH('Follow Up (3)'!Q$2,#REF!,0),FALSE()),0)</f>
        <v>#REF!</v>
      </c>
      <c r="R10" s="14" t="e">
        <f>_xlfn.IFNA(VLOOKUP($D10,#REF!,MATCH('Follow Up (3)'!R$2,#REF!,0),FALSE()),0)</f>
        <v>#REF!</v>
      </c>
      <c r="S10" s="14" t="e">
        <f>_xlfn.IFNA(VLOOKUP($D10,#REF!,MATCH('Follow Up (3)'!S$2,#REF!,0),FALSE()),0)</f>
        <v>#REF!</v>
      </c>
      <c r="T10" s="14" t="e">
        <f>_xlfn.IFNA(VLOOKUP($D10,#REF!,MATCH('Follow Up (3)'!T$2,#REF!,0),FALSE()),0)</f>
        <v>#REF!</v>
      </c>
      <c r="U10" s="14" t="e">
        <f>_xlfn.IFNA(VLOOKUP($D10,#REF!,MATCH('Follow Up (3)'!U$2,#REF!,0),FALSE()),0)</f>
        <v>#REF!</v>
      </c>
      <c r="V10" s="14" t="e">
        <f>_xlfn.IFNA(VLOOKUP($D10,#REF!,MATCH('Follow Up (3)'!V$2,#REF!,0),FALSE()),0)</f>
        <v>#REF!</v>
      </c>
      <c r="W10" s="14" t="e">
        <f>_xlfn.IFNA(VLOOKUP($D10,#REF!,MATCH('Follow Up (3)'!W$2,#REF!,0),FALSE()),0)</f>
        <v>#REF!</v>
      </c>
      <c r="X10" s="14" t="e">
        <f>_xlfn.IFNA(VLOOKUP($D10,#REF!,MATCH('Follow Up (3)'!X$2,#REF!,0),FALSE()),0)</f>
        <v>#REF!</v>
      </c>
      <c r="Y10" s="14" t="e">
        <f>_xlfn.IFNA(VLOOKUP($D10,#REF!,MATCH('Follow Up (3)'!Y$2,#REF!,0),FALSE()),0)</f>
        <v>#REF!</v>
      </c>
      <c r="Z10" s="14" t="e">
        <f>_xlfn.IFNA(VLOOKUP($D10,#REF!,MATCH('Follow Up (3)'!Z$2,#REF!,0),FALSE()),0)</f>
        <v>#REF!</v>
      </c>
      <c r="AA10" s="14" t="e">
        <f>_xlfn.IFNA(VLOOKUP($D10,#REF!,MATCH('Follow Up (3)'!AA$2,#REF!,0),FALSE()),0)</f>
        <v>#REF!</v>
      </c>
      <c r="AB10" s="14" t="e">
        <f>_xlfn.IFNA(VLOOKUP($D10,#REF!,MATCH('Follow Up (3)'!AB$2,#REF!,0),FALSE()),0)</f>
        <v>#REF!</v>
      </c>
      <c r="AC10" s="14" t="e">
        <f>_xlfn.IFNA(VLOOKUP($D10,#REF!,MATCH('Follow Up (3)'!AC$2,#REF!,0),FALSE()),0)</f>
        <v>#REF!</v>
      </c>
      <c r="AD10" s="14" t="e">
        <f>_xlfn.IFNA(VLOOKUP($D10,#REF!,MATCH('Follow Up (3)'!AD$2,#REF!,0),FALSE()),0)</f>
        <v>#REF!</v>
      </c>
      <c r="AE10" s="14" t="e">
        <f>_xlfn.IFNA(VLOOKUP($D10,#REF!,MATCH('Follow Up (3)'!AE$2,#REF!,0),FALSE()),0)</f>
        <v>#REF!</v>
      </c>
      <c r="AF10" s="14" t="e">
        <f>_xlfn.IFNA(VLOOKUP($D10,#REF!,MATCH('Follow Up (3)'!AF$2,#REF!,0),FALSE()),0)</f>
        <v>#REF!</v>
      </c>
      <c r="AG10" s="14" t="e">
        <f>_xlfn.IFNA(VLOOKUP($D10,#REF!,MATCH('Follow Up (3)'!AG$2,#REF!,0),FALSE()),0)</f>
        <v>#REF!</v>
      </c>
      <c r="AH10" s="14" t="e">
        <f>_xlfn.IFNA(VLOOKUP($D10,#REF!,MATCH('Follow Up (3)'!AH$2,#REF!,0),FALSE()),0)</f>
        <v>#REF!</v>
      </c>
      <c r="AI10" s="14" t="e">
        <f>_xlfn.IFNA(VLOOKUP($D10,#REF!,MATCH('Follow Up (3)'!AI$2,#REF!,0),FALSE()),0)</f>
        <v>#REF!</v>
      </c>
      <c r="AJ10" s="14" t="e">
        <f>_xlfn.IFNA(VLOOKUP($D10,#REF!,MATCH('Follow Up (3)'!AJ$2,#REF!,0),FALSE()),0)</f>
        <v>#REF!</v>
      </c>
      <c r="AK10" s="14" t="e">
        <f>_xlfn.IFNA(VLOOKUP($D10,#REF!,MATCH('Follow Up (3)'!AK$2,#REF!,0),FALSE()),0)</f>
        <v>#REF!</v>
      </c>
      <c r="AL10" s="14" t="e">
        <f>_xlfn.IFNA(VLOOKUP($D10,#REF!,MATCH('Follow Up (3)'!AL$2,#REF!,0),FALSE()),0)</f>
        <v>#REF!</v>
      </c>
      <c r="AM10" s="14" t="e">
        <f>_xlfn.IFNA(VLOOKUP($D10,#REF!,MATCH('Follow Up (3)'!AM$2,#REF!,0),FALSE()),0)</f>
        <v>#REF!</v>
      </c>
      <c r="AN10" s="14" t="e">
        <f>_xlfn.IFNA(VLOOKUP($D10,#REF!,MATCH('Follow Up (3)'!AN$2,#REF!,0),FALSE()),0)</f>
        <v>#REF!</v>
      </c>
      <c r="AO10" s="14" t="e">
        <f>_xlfn.IFNA(VLOOKUP($D10,#REF!,MATCH('Follow Up (3)'!AO$2,#REF!,0),FALSE()),0)</f>
        <v>#REF!</v>
      </c>
      <c r="AP10" s="14" t="e">
        <f>_xlfn.IFNA(VLOOKUP($D10,#REF!,MATCH('Follow Up (3)'!AP$2,#REF!,0),FALSE()),0)</f>
        <v>#REF!</v>
      </c>
      <c r="AQ10" s="14" t="e">
        <f>_xlfn.IFNA(VLOOKUP($D10,#REF!,MATCH('Follow Up (3)'!AQ$2,#REF!,0),FALSE()),0)</f>
        <v>#REF!</v>
      </c>
      <c r="AR10" s="14" t="e">
        <f>_xlfn.IFNA(VLOOKUP($D10,#REF!,MATCH('Follow Up (3)'!AR$2,#REF!,0),FALSE()),0)</f>
        <v>#REF!</v>
      </c>
      <c r="AS10" s="14" t="e">
        <f>_xlfn.IFNA(VLOOKUP($D10,#REF!,MATCH('Follow Up (3)'!AS$2,#REF!,0),FALSE()),0)</f>
        <v>#REF!</v>
      </c>
      <c r="AT10" s="14" t="e">
        <f>_xlfn.IFNA(VLOOKUP($D10,#REF!,MATCH('Follow Up (3)'!AT$2,#REF!,0),FALSE()),0)</f>
        <v>#REF!</v>
      </c>
      <c r="AU10" s="14" t="e">
        <f>_xlfn.IFNA(VLOOKUP($D10,#REF!,MATCH('Follow Up (3)'!AU$2,#REF!,0),FALSE()),0)</f>
        <v>#REF!</v>
      </c>
      <c r="AV10" s="14" t="e">
        <f>_xlfn.IFNA(VLOOKUP($D10,#REF!,MATCH('Follow Up (3)'!AV$2,#REF!,0),FALSE()),0)</f>
        <v>#REF!</v>
      </c>
      <c r="AW10" s="14" t="e">
        <f>_xlfn.IFNA(VLOOKUP($D10,#REF!,MATCH('Follow Up (3)'!AW$2,#REF!,0),FALSE()),0)</f>
        <v>#REF!</v>
      </c>
      <c r="AX10" s="14" t="e">
        <f>_xlfn.IFNA(VLOOKUP($D10,#REF!,MATCH('Follow Up (3)'!AX$2,#REF!,0),FALSE()),0)</f>
        <v>#REF!</v>
      </c>
    </row>
    <row r="11" spans="1:50">
      <c r="A11" s="20" t="s">
        <v>133</v>
      </c>
      <c r="B11" s="20" t="s">
        <v>134</v>
      </c>
      <c r="C11" s="20" t="s">
        <v>152</v>
      </c>
      <c r="D11" s="20" t="s">
        <v>153</v>
      </c>
      <c r="E11" t="e">
        <f t="shared" si="0"/>
        <v>#REF!</v>
      </c>
      <c r="F11" s="14" t="e">
        <f>_xlfn.IFNA(VLOOKUP($D11,#REF!,MATCH('Follow Up (3)'!F$2,#REF!,0),FALSE()),0)</f>
        <v>#REF!</v>
      </c>
      <c r="G11" s="14" t="e">
        <f>_xlfn.IFNA(VLOOKUP($D11,#REF!,MATCH('Follow Up (3)'!G$2,#REF!,0),FALSE()),0)</f>
        <v>#REF!</v>
      </c>
      <c r="H11" s="14" t="e">
        <f>_xlfn.IFNA(VLOOKUP($D11,#REF!,MATCH('Follow Up (3)'!H$2,#REF!,0),FALSE()),0)</f>
        <v>#REF!</v>
      </c>
      <c r="I11" s="14" t="e">
        <f>_xlfn.IFNA(VLOOKUP($D11,#REF!,MATCH('Follow Up (3)'!I$2,#REF!,0),FALSE()),0)</f>
        <v>#REF!</v>
      </c>
      <c r="J11" s="14" t="e">
        <f>_xlfn.IFNA(VLOOKUP($D11,#REF!,MATCH('Follow Up (3)'!J$2,#REF!,0),FALSE()),0)</f>
        <v>#REF!</v>
      </c>
      <c r="K11" s="14" t="e">
        <f>_xlfn.IFNA(VLOOKUP($D11,#REF!,MATCH('Follow Up (3)'!K$2,#REF!,0),FALSE()),0)</f>
        <v>#REF!</v>
      </c>
      <c r="L11" s="14" t="e">
        <f>_xlfn.IFNA(VLOOKUP($D11,#REF!,MATCH('Follow Up (3)'!L$2,#REF!,0),FALSE()),0)</f>
        <v>#REF!</v>
      </c>
      <c r="M11" s="14" t="e">
        <f>_xlfn.IFNA(VLOOKUP($D11,#REF!,MATCH('Follow Up (3)'!M$2,#REF!,0),FALSE()),0)</f>
        <v>#REF!</v>
      </c>
      <c r="N11" s="14" t="e">
        <f>_xlfn.IFNA(VLOOKUP($D11,#REF!,MATCH('Follow Up (3)'!N$2,#REF!,0),FALSE()),0)</f>
        <v>#REF!</v>
      </c>
      <c r="O11" s="14" t="e">
        <f>_xlfn.IFNA(VLOOKUP($D11,#REF!,MATCH('Follow Up (3)'!O$2,#REF!,0),FALSE()),0)</f>
        <v>#REF!</v>
      </c>
      <c r="P11" s="14" t="e">
        <f>_xlfn.IFNA(VLOOKUP($D11,#REF!,MATCH('Follow Up (3)'!P$2,#REF!,0),FALSE()),0)</f>
        <v>#REF!</v>
      </c>
      <c r="Q11" s="14" t="e">
        <f>_xlfn.IFNA(VLOOKUP($D11,#REF!,MATCH('Follow Up (3)'!Q$2,#REF!,0),FALSE()),0)</f>
        <v>#REF!</v>
      </c>
      <c r="R11" s="14" t="e">
        <f>_xlfn.IFNA(VLOOKUP($D11,#REF!,MATCH('Follow Up (3)'!R$2,#REF!,0),FALSE()),0)</f>
        <v>#REF!</v>
      </c>
      <c r="S11" s="14" t="e">
        <f>_xlfn.IFNA(VLOOKUP($D11,#REF!,MATCH('Follow Up (3)'!S$2,#REF!,0),FALSE()),0)</f>
        <v>#REF!</v>
      </c>
      <c r="T11" s="14" t="e">
        <f>_xlfn.IFNA(VLOOKUP($D11,#REF!,MATCH('Follow Up (3)'!T$2,#REF!,0),FALSE()),0)</f>
        <v>#REF!</v>
      </c>
      <c r="U11" s="14" t="e">
        <f>_xlfn.IFNA(VLOOKUP($D11,#REF!,MATCH('Follow Up (3)'!U$2,#REF!,0),FALSE()),0)</f>
        <v>#REF!</v>
      </c>
      <c r="V11" s="14" t="e">
        <f>_xlfn.IFNA(VLOOKUP($D11,#REF!,MATCH('Follow Up (3)'!V$2,#REF!,0),FALSE()),0)</f>
        <v>#REF!</v>
      </c>
      <c r="W11" s="14" t="e">
        <f>_xlfn.IFNA(VLOOKUP($D11,#REF!,MATCH('Follow Up (3)'!W$2,#REF!,0),FALSE()),0)</f>
        <v>#REF!</v>
      </c>
      <c r="X11" s="14" t="e">
        <f>_xlfn.IFNA(VLOOKUP($D11,#REF!,MATCH('Follow Up (3)'!X$2,#REF!,0),FALSE()),0)</f>
        <v>#REF!</v>
      </c>
      <c r="Y11" s="14" t="e">
        <f>_xlfn.IFNA(VLOOKUP($D11,#REF!,MATCH('Follow Up (3)'!Y$2,#REF!,0),FALSE()),0)</f>
        <v>#REF!</v>
      </c>
      <c r="Z11" s="14" t="e">
        <f>_xlfn.IFNA(VLOOKUP($D11,#REF!,MATCH('Follow Up (3)'!Z$2,#REF!,0),FALSE()),0)</f>
        <v>#REF!</v>
      </c>
      <c r="AA11" s="14" t="e">
        <f>_xlfn.IFNA(VLOOKUP($D11,#REF!,MATCH('Follow Up (3)'!AA$2,#REF!,0),FALSE()),0)</f>
        <v>#REF!</v>
      </c>
      <c r="AB11" s="14" t="e">
        <f>_xlfn.IFNA(VLOOKUP($D11,#REF!,MATCH('Follow Up (3)'!AB$2,#REF!,0),FALSE()),0)</f>
        <v>#REF!</v>
      </c>
      <c r="AC11" s="14" t="e">
        <f>_xlfn.IFNA(VLOOKUP($D11,#REF!,MATCH('Follow Up (3)'!AC$2,#REF!,0),FALSE()),0)</f>
        <v>#REF!</v>
      </c>
      <c r="AD11" s="14" t="e">
        <f>_xlfn.IFNA(VLOOKUP($D11,#REF!,MATCH('Follow Up (3)'!AD$2,#REF!,0),FALSE()),0)</f>
        <v>#REF!</v>
      </c>
      <c r="AE11" s="14" t="e">
        <f>_xlfn.IFNA(VLOOKUP($D11,#REF!,MATCH('Follow Up (3)'!AE$2,#REF!,0),FALSE()),0)</f>
        <v>#REF!</v>
      </c>
      <c r="AF11" s="14" t="e">
        <f>_xlfn.IFNA(VLOOKUP($D11,#REF!,MATCH('Follow Up (3)'!AF$2,#REF!,0),FALSE()),0)</f>
        <v>#REF!</v>
      </c>
      <c r="AG11" s="14" t="e">
        <f>_xlfn.IFNA(VLOOKUP($D11,#REF!,MATCH('Follow Up (3)'!AG$2,#REF!,0),FALSE()),0)</f>
        <v>#REF!</v>
      </c>
      <c r="AH11" s="14" t="e">
        <f>_xlfn.IFNA(VLOOKUP($D11,#REF!,MATCH('Follow Up (3)'!AH$2,#REF!,0),FALSE()),0)</f>
        <v>#REF!</v>
      </c>
      <c r="AI11" s="14" t="e">
        <f>_xlfn.IFNA(VLOOKUP($D11,#REF!,MATCH('Follow Up (3)'!AI$2,#REF!,0),FALSE()),0)</f>
        <v>#REF!</v>
      </c>
      <c r="AJ11" s="14" t="e">
        <f>_xlfn.IFNA(VLOOKUP($D11,#REF!,MATCH('Follow Up (3)'!AJ$2,#REF!,0),FALSE()),0)</f>
        <v>#REF!</v>
      </c>
      <c r="AK11" s="14" t="e">
        <f>_xlfn.IFNA(VLOOKUP($D11,#REF!,MATCH('Follow Up (3)'!AK$2,#REF!,0),FALSE()),0)</f>
        <v>#REF!</v>
      </c>
      <c r="AL11" s="14" t="e">
        <f>_xlfn.IFNA(VLOOKUP($D11,#REF!,MATCH('Follow Up (3)'!AL$2,#REF!,0),FALSE()),0)</f>
        <v>#REF!</v>
      </c>
      <c r="AM11" s="14" t="e">
        <f>_xlfn.IFNA(VLOOKUP($D11,#REF!,MATCH('Follow Up (3)'!AM$2,#REF!,0),FALSE()),0)</f>
        <v>#REF!</v>
      </c>
      <c r="AN11" s="14" t="e">
        <f>_xlfn.IFNA(VLOOKUP($D11,#REF!,MATCH('Follow Up (3)'!AN$2,#REF!,0),FALSE()),0)</f>
        <v>#REF!</v>
      </c>
      <c r="AO11" s="14" t="e">
        <f>_xlfn.IFNA(VLOOKUP($D11,#REF!,MATCH('Follow Up (3)'!AO$2,#REF!,0),FALSE()),0)</f>
        <v>#REF!</v>
      </c>
      <c r="AP11" s="14" t="e">
        <f>_xlfn.IFNA(VLOOKUP($D11,#REF!,MATCH('Follow Up (3)'!AP$2,#REF!,0),FALSE()),0)</f>
        <v>#REF!</v>
      </c>
      <c r="AQ11" s="14" t="e">
        <f>_xlfn.IFNA(VLOOKUP($D11,#REF!,MATCH('Follow Up (3)'!AQ$2,#REF!,0),FALSE()),0)</f>
        <v>#REF!</v>
      </c>
      <c r="AR11" s="14" t="e">
        <f>_xlfn.IFNA(VLOOKUP($D11,#REF!,MATCH('Follow Up (3)'!AR$2,#REF!,0),FALSE()),0)</f>
        <v>#REF!</v>
      </c>
      <c r="AS11" s="14" t="e">
        <f>_xlfn.IFNA(VLOOKUP($D11,#REF!,MATCH('Follow Up (3)'!AS$2,#REF!,0),FALSE()),0)</f>
        <v>#REF!</v>
      </c>
      <c r="AT11" s="14" t="e">
        <f>_xlfn.IFNA(VLOOKUP($D11,#REF!,MATCH('Follow Up (3)'!AT$2,#REF!,0),FALSE()),0)</f>
        <v>#REF!</v>
      </c>
      <c r="AU11" s="14" t="e">
        <f>_xlfn.IFNA(VLOOKUP($D11,#REF!,MATCH('Follow Up (3)'!AU$2,#REF!,0),FALSE()),0)</f>
        <v>#REF!</v>
      </c>
      <c r="AV11" s="14" t="e">
        <f>_xlfn.IFNA(VLOOKUP($D11,#REF!,MATCH('Follow Up (3)'!AV$2,#REF!,0),FALSE()),0)</f>
        <v>#REF!</v>
      </c>
      <c r="AW11" s="14" t="e">
        <f>_xlfn.IFNA(VLOOKUP($D11,#REF!,MATCH('Follow Up (3)'!AW$2,#REF!,0),FALSE()),0)</f>
        <v>#REF!</v>
      </c>
      <c r="AX11" s="14" t="e">
        <f>_xlfn.IFNA(VLOOKUP($D11,#REF!,MATCH('Follow Up (3)'!AX$2,#REF!,0),FALSE()),0)</f>
        <v>#REF!</v>
      </c>
    </row>
    <row r="12" spans="1:50">
      <c r="A12" s="21" t="s">
        <v>147</v>
      </c>
      <c r="B12" s="21" t="s">
        <v>134</v>
      </c>
      <c r="C12" s="21" t="s">
        <v>154</v>
      </c>
      <c r="D12" s="21" t="s">
        <v>154</v>
      </c>
      <c r="E12" t="e">
        <f t="shared" si="0"/>
        <v>#REF!</v>
      </c>
      <c r="F12" s="14" t="e">
        <f>_xlfn.IFNA(VLOOKUP($D12,#REF!,MATCH('Follow Up (3)'!F$2,#REF!,0),FALSE()),0)</f>
        <v>#REF!</v>
      </c>
      <c r="G12" s="14" t="e">
        <f>_xlfn.IFNA(VLOOKUP($D12,#REF!,MATCH('Follow Up (3)'!G$2,#REF!,0),FALSE()),0)</f>
        <v>#REF!</v>
      </c>
      <c r="H12" s="14" t="e">
        <f>_xlfn.IFNA(VLOOKUP($D12,#REF!,MATCH('Follow Up (3)'!H$2,#REF!,0),FALSE()),0)</f>
        <v>#REF!</v>
      </c>
      <c r="I12" s="14" t="e">
        <f>_xlfn.IFNA(VLOOKUP($D12,#REF!,MATCH('Follow Up (3)'!I$2,#REF!,0),FALSE()),0)</f>
        <v>#REF!</v>
      </c>
      <c r="J12" s="14" t="e">
        <f>_xlfn.IFNA(VLOOKUP($D12,#REF!,MATCH('Follow Up (3)'!J$2,#REF!,0),FALSE()),0)</f>
        <v>#REF!</v>
      </c>
      <c r="K12" s="14" t="e">
        <f>_xlfn.IFNA(VLOOKUP($D12,#REF!,MATCH('Follow Up (3)'!K$2,#REF!,0),FALSE()),0)</f>
        <v>#REF!</v>
      </c>
      <c r="L12" s="14" t="e">
        <f>_xlfn.IFNA(VLOOKUP($D12,#REF!,MATCH('Follow Up (3)'!L$2,#REF!,0),FALSE()),0)</f>
        <v>#REF!</v>
      </c>
      <c r="M12" s="14" t="e">
        <f>_xlfn.IFNA(VLOOKUP($D12,#REF!,MATCH('Follow Up (3)'!M$2,#REF!,0),FALSE()),0)</f>
        <v>#REF!</v>
      </c>
      <c r="N12" s="14" t="e">
        <f>_xlfn.IFNA(VLOOKUP($D12,#REF!,MATCH('Follow Up (3)'!N$2,#REF!,0),FALSE()),0)</f>
        <v>#REF!</v>
      </c>
      <c r="O12" s="14" t="e">
        <f>_xlfn.IFNA(VLOOKUP($D12,#REF!,MATCH('Follow Up (3)'!O$2,#REF!,0),FALSE()),0)</f>
        <v>#REF!</v>
      </c>
      <c r="P12" s="14" t="e">
        <f>_xlfn.IFNA(VLOOKUP($D12,#REF!,MATCH('Follow Up (3)'!P$2,#REF!,0),FALSE()),0)</f>
        <v>#REF!</v>
      </c>
      <c r="Q12" s="14" t="e">
        <f>_xlfn.IFNA(VLOOKUP($D12,#REF!,MATCH('Follow Up (3)'!Q$2,#REF!,0),FALSE()),0)</f>
        <v>#REF!</v>
      </c>
      <c r="R12" s="14" t="e">
        <f>_xlfn.IFNA(VLOOKUP($D12,#REF!,MATCH('Follow Up (3)'!R$2,#REF!,0),FALSE()),0)</f>
        <v>#REF!</v>
      </c>
      <c r="S12" s="14" t="e">
        <f>_xlfn.IFNA(VLOOKUP($D12,#REF!,MATCH('Follow Up (3)'!S$2,#REF!,0),FALSE()),0)</f>
        <v>#REF!</v>
      </c>
      <c r="T12" s="14" t="e">
        <f>_xlfn.IFNA(VLOOKUP($D12,#REF!,MATCH('Follow Up (3)'!T$2,#REF!,0),FALSE()),0)</f>
        <v>#REF!</v>
      </c>
      <c r="U12" s="14" t="e">
        <f>_xlfn.IFNA(VLOOKUP($D12,#REF!,MATCH('Follow Up (3)'!U$2,#REF!,0),FALSE()),0)</f>
        <v>#REF!</v>
      </c>
      <c r="V12" s="14" t="e">
        <f>_xlfn.IFNA(VLOOKUP($D12,#REF!,MATCH('Follow Up (3)'!V$2,#REF!,0),FALSE()),0)</f>
        <v>#REF!</v>
      </c>
      <c r="W12" s="14" t="e">
        <f>_xlfn.IFNA(VLOOKUP($D12,#REF!,MATCH('Follow Up (3)'!W$2,#REF!,0),FALSE()),0)</f>
        <v>#REF!</v>
      </c>
      <c r="X12" s="14" t="e">
        <f>_xlfn.IFNA(VLOOKUP($D12,#REF!,MATCH('Follow Up (3)'!X$2,#REF!,0),FALSE()),0)</f>
        <v>#REF!</v>
      </c>
      <c r="Y12" s="14" t="e">
        <f>_xlfn.IFNA(VLOOKUP($D12,#REF!,MATCH('Follow Up (3)'!Y$2,#REF!,0),FALSE()),0)</f>
        <v>#REF!</v>
      </c>
      <c r="Z12" s="14" t="e">
        <f>_xlfn.IFNA(VLOOKUP($D12,#REF!,MATCH('Follow Up (3)'!Z$2,#REF!,0),FALSE()),0)</f>
        <v>#REF!</v>
      </c>
      <c r="AA12" s="14" t="e">
        <f>_xlfn.IFNA(VLOOKUP($D12,#REF!,MATCH('Follow Up (3)'!AA$2,#REF!,0),FALSE()),0)</f>
        <v>#REF!</v>
      </c>
      <c r="AB12" s="14" t="e">
        <f>_xlfn.IFNA(VLOOKUP($D12,#REF!,MATCH('Follow Up (3)'!AB$2,#REF!,0),FALSE()),0)</f>
        <v>#REF!</v>
      </c>
      <c r="AC12" s="14" t="e">
        <f>_xlfn.IFNA(VLOOKUP($D12,#REF!,MATCH('Follow Up (3)'!AC$2,#REF!,0),FALSE()),0)</f>
        <v>#REF!</v>
      </c>
      <c r="AD12" s="14" t="e">
        <f>_xlfn.IFNA(VLOOKUP($D12,#REF!,MATCH('Follow Up (3)'!AD$2,#REF!,0),FALSE()),0)</f>
        <v>#REF!</v>
      </c>
      <c r="AE12" s="14" t="e">
        <f>_xlfn.IFNA(VLOOKUP($D12,#REF!,MATCH('Follow Up (3)'!AE$2,#REF!,0),FALSE()),0)</f>
        <v>#REF!</v>
      </c>
      <c r="AF12" s="14" t="e">
        <f>_xlfn.IFNA(VLOOKUP($D12,#REF!,MATCH('Follow Up (3)'!AF$2,#REF!,0),FALSE()),0)</f>
        <v>#REF!</v>
      </c>
      <c r="AG12" s="14" t="e">
        <f>_xlfn.IFNA(VLOOKUP($D12,#REF!,MATCH('Follow Up (3)'!AG$2,#REF!,0),FALSE()),0)</f>
        <v>#REF!</v>
      </c>
      <c r="AH12" s="14" t="e">
        <f>_xlfn.IFNA(VLOOKUP($D12,#REF!,MATCH('Follow Up (3)'!AH$2,#REF!,0),FALSE()),0)</f>
        <v>#REF!</v>
      </c>
      <c r="AI12" s="14" t="e">
        <f>_xlfn.IFNA(VLOOKUP($D12,#REF!,MATCH('Follow Up (3)'!AI$2,#REF!,0),FALSE()),0)</f>
        <v>#REF!</v>
      </c>
      <c r="AJ12" s="14" t="e">
        <f>_xlfn.IFNA(VLOOKUP($D12,#REF!,MATCH('Follow Up (3)'!AJ$2,#REF!,0),FALSE()),0)</f>
        <v>#REF!</v>
      </c>
      <c r="AK12" s="14" t="e">
        <f>_xlfn.IFNA(VLOOKUP($D12,#REF!,MATCH('Follow Up (3)'!AK$2,#REF!,0),FALSE()),0)</f>
        <v>#REF!</v>
      </c>
      <c r="AL12" s="14" t="e">
        <f>_xlfn.IFNA(VLOOKUP($D12,#REF!,MATCH('Follow Up (3)'!AL$2,#REF!,0),FALSE()),0)</f>
        <v>#REF!</v>
      </c>
      <c r="AM12" s="14" t="e">
        <f>_xlfn.IFNA(VLOOKUP($D12,#REF!,MATCH('Follow Up (3)'!AM$2,#REF!,0),FALSE()),0)</f>
        <v>#REF!</v>
      </c>
      <c r="AN12" s="14" t="e">
        <f>_xlfn.IFNA(VLOOKUP($D12,#REF!,MATCH('Follow Up (3)'!AN$2,#REF!,0),FALSE()),0)</f>
        <v>#REF!</v>
      </c>
      <c r="AO12" s="14" t="e">
        <f>_xlfn.IFNA(VLOOKUP($D12,#REF!,MATCH('Follow Up (3)'!AO$2,#REF!,0),FALSE()),0)</f>
        <v>#REF!</v>
      </c>
      <c r="AP12" s="14" t="e">
        <f>_xlfn.IFNA(VLOOKUP($D12,#REF!,MATCH('Follow Up (3)'!AP$2,#REF!,0),FALSE()),0)</f>
        <v>#REF!</v>
      </c>
      <c r="AQ12" s="14" t="e">
        <f>_xlfn.IFNA(VLOOKUP($D12,#REF!,MATCH('Follow Up (3)'!AQ$2,#REF!,0),FALSE()),0)</f>
        <v>#REF!</v>
      </c>
      <c r="AR12" s="14" t="e">
        <f>_xlfn.IFNA(VLOOKUP($D12,#REF!,MATCH('Follow Up (3)'!AR$2,#REF!,0),FALSE()),0)</f>
        <v>#REF!</v>
      </c>
      <c r="AS12" s="14" t="e">
        <f>_xlfn.IFNA(VLOOKUP($D12,#REF!,MATCH('Follow Up (3)'!AS$2,#REF!,0),FALSE()),0)</f>
        <v>#REF!</v>
      </c>
      <c r="AT12" s="14" t="e">
        <f>_xlfn.IFNA(VLOOKUP($D12,#REF!,MATCH('Follow Up (3)'!AT$2,#REF!,0),FALSE()),0)</f>
        <v>#REF!</v>
      </c>
      <c r="AU12" s="14" t="e">
        <f>_xlfn.IFNA(VLOOKUP($D12,#REF!,MATCH('Follow Up (3)'!AU$2,#REF!,0),FALSE()),0)</f>
        <v>#REF!</v>
      </c>
      <c r="AV12" s="14" t="e">
        <f>_xlfn.IFNA(VLOOKUP($D12,#REF!,MATCH('Follow Up (3)'!AV$2,#REF!,0),FALSE()),0)</f>
        <v>#REF!</v>
      </c>
      <c r="AW12" s="14" t="e">
        <f>_xlfn.IFNA(VLOOKUP($D12,#REF!,MATCH('Follow Up (3)'!AW$2,#REF!,0),FALSE()),0)</f>
        <v>#REF!</v>
      </c>
      <c r="AX12" s="14" t="e">
        <f>_xlfn.IFNA(VLOOKUP($D12,#REF!,MATCH('Follow Up (3)'!AX$2,#REF!,0),FALSE()),0)</f>
        <v>#REF!</v>
      </c>
    </row>
    <row r="13" spans="1:50">
      <c r="A13" s="21" t="s">
        <v>155</v>
      </c>
      <c r="B13" s="21" t="s">
        <v>134</v>
      </c>
      <c r="C13" s="21" t="s">
        <v>152</v>
      </c>
      <c r="D13" s="21" t="s">
        <v>156</v>
      </c>
      <c r="E13" t="e">
        <f t="shared" si="0"/>
        <v>#REF!</v>
      </c>
      <c r="F13" s="14" t="e">
        <f>_xlfn.IFNA(VLOOKUP($D13,#REF!,MATCH('Follow Up (3)'!F$2,#REF!,0),FALSE()),0)</f>
        <v>#REF!</v>
      </c>
      <c r="G13" s="14" t="e">
        <f>_xlfn.IFNA(VLOOKUP($D13,#REF!,MATCH('Follow Up (3)'!G$2,#REF!,0),FALSE()),0)</f>
        <v>#REF!</v>
      </c>
      <c r="H13" s="14" t="e">
        <f>_xlfn.IFNA(VLOOKUP($D13,#REF!,MATCH('Follow Up (3)'!H$2,#REF!,0),FALSE()),0)</f>
        <v>#REF!</v>
      </c>
      <c r="I13" s="14" t="e">
        <f>_xlfn.IFNA(VLOOKUP($D13,#REF!,MATCH('Follow Up (3)'!I$2,#REF!,0),FALSE()),0)</f>
        <v>#REF!</v>
      </c>
      <c r="J13" s="14" t="e">
        <f>_xlfn.IFNA(VLOOKUP($D13,#REF!,MATCH('Follow Up (3)'!J$2,#REF!,0),FALSE()),0)</f>
        <v>#REF!</v>
      </c>
      <c r="K13" s="14" t="e">
        <f>_xlfn.IFNA(VLOOKUP($D13,#REF!,MATCH('Follow Up (3)'!K$2,#REF!,0),FALSE()),0)</f>
        <v>#REF!</v>
      </c>
      <c r="L13" s="14" t="e">
        <f>_xlfn.IFNA(VLOOKUP($D13,#REF!,MATCH('Follow Up (3)'!L$2,#REF!,0),FALSE()),0)</f>
        <v>#REF!</v>
      </c>
      <c r="M13" s="14" t="e">
        <f>_xlfn.IFNA(VLOOKUP($D13,#REF!,MATCH('Follow Up (3)'!M$2,#REF!,0),FALSE()),0)</f>
        <v>#REF!</v>
      </c>
      <c r="N13" s="14" t="e">
        <f>_xlfn.IFNA(VLOOKUP($D13,#REF!,MATCH('Follow Up (3)'!N$2,#REF!,0),FALSE()),0)</f>
        <v>#REF!</v>
      </c>
      <c r="O13" s="14" t="e">
        <f>_xlfn.IFNA(VLOOKUP($D13,#REF!,MATCH('Follow Up (3)'!O$2,#REF!,0),FALSE()),0)</f>
        <v>#REF!</v>
      </c>
      <c r="P13" s="14" t="e">
        <f>_xlfn.IFNA(VLOOKUP($D13,#REF!,MATCH('Follow Up (3)'!P$2,#REF!,0),FALSE()),0)</f>
        <v>#REF!</v>
      </c>
      <c r="Q13" s="14" t="e">
        <f>_xlfn.IFNA(VLOOKUP($D13,#REF!,MATCH('Follow Up (3)'!Q$2,#REF!,0),FALSE()),0)</f>
        <v>#REF!</v>
      </c>
      <c r="R13" s="14" t="e">
        <f>_xlfn.IFNA(VLOOKUP($D13,#REF!,MATCH('Follow Up (3)'!R$2,#REF!,0),FALSE()),0)</f>
        <v>#REF!</v>
      </c>
      <c r="S13" s="14" t="e">
        <f>_xlfn.IFNA(VLOOKUP($D13,#REF!,MATCH('Follow Up (3)'!S$2,#REF!,0),FALSE()),0)</f>
        <v>#REF!</v>
      </c>
      <c r="T13" s="14" t="e">
        <f>_xlfn.IFNA(VLOOKUP($D13,#REF!,MATCH('Follow Up (3)'!T$2,#REF!,0),FALSE()),0)</f>
        <v>#REF!</v>
      </c>
      <c r="U13" s="14" t="e">
        <f>_xlfn.IFNA(VLOOKUP($D13,#REF!,MATCH('Follow Up (3)'!U$2,#REF!,0),FALSE()),0)</f>
        <v>#REF!</v>
      </c>
      <c r="V13" s="14" t="e">
        <f>_xlfn.IFNA(VLOOKUP($D13,#REF!,MATCH('Follow Up (3)'!V$2,#REF!,0),FALSE()),0)</f>
        <v>#REF!</v>
      </c>
      <c r="W13" s="14" t="e">
        <f>_xlfn.IFNA(VLOOKUP($D13,#REF!,MATCH('Follow Up (3)'!W$2,#REF!,0),FALSE()),0)</f>
        <v>#REF!</v>
      </c>
      <c r="X13" s="14" t="e">
        <f>_xlfn.IFNA(VLOOKUP($D13,#REF!,MATCH('Follow Up (3)'!X$2,#REF!,0),FALSE()),0)</f>
        <v>#REF!</v>
      </c>
      <c r="Y13" s="14" t="e">
        <f>_xlfn.IFNA(VLOOKUP($D13,#REF!,MATCH('Follow Up (3)'!Y$2,#REF!,0),FALSE()),0)</f>
        <v>#REF!</v>
      </c>
      <c r="Z13" s="14" t="e">
        <f>_xlfn.IFNA(VLOOKUP($D13,#REF!,MATCH('Follow Up (3)'!Z$2,#REF!,0),FALSE()),0)</f>
        <v>#REF!</v>
      </c>
      <c r="AA13" s="14" t="e">
        <f>_xlfn.IFNA(VLOOKUP($D13,#REF!,MATCH('Follow Up (3)'!AA$2,#REF!,0),FALSE()),0)</f>
        <v>#REF!</v>
      </c>
      <c r="AB13" s="14" t="e">
        <f>_xlfn.IFNA(VLOOKUP($D13,#REF!,MATCH('Follow Up (3)'!AB$2,#REF!,0),FALSE()),0)</f>
        <v>#REF!</v>
      </c>
      <c r="AC13" s="14" t="e">
        <f>_xlfn.IFNA(VLOOKUP($D13,#REF!,MATCH('Follow Up (3)'!AC$2,#REF!,0),FALSE()),0)</f>
        <v>#REF!</v>
      </c>
      <c r="AD13" s="14" t="e">
        <f>_xlfn.IFNA(VLOOKUP($D13,#REF!,MATCH('Follow Up (3)'!AD$2,#REF!,0),FALSE()),0)</f>
        <v>#REF!</v>
      </c>
      <c r="AE13" s="14" t="e">
        <f>_xlfn.IFNA(VLOOKUP($D13,#REF!,MATCH('Follow Up (3)'!AE$2,#REF!,0),FALSE()),0)</f>
        <v>#REF!</v>
      </c>
      <c r="AF13" s="14" t="e">
        <f>_xlfn.IFNA(VLOOKUP($D13,#REF!,MATCH('Follow Up (3)'!AF$2,#REF!,0),FALSE()),0)</f>
        <v>#REF!</v>
      </c>
      <c r="AG13" s="14" t="e">
        <f>_xlfn.IFNA(VLOOKUP($D13,#REF!,MATCH('Follow Up (3)'!AG$2,#REF!,0),FALSE()),0)</f>
        <v>#REF!</v>
      </c>
      <c r="AH13" s="14" t="e">
        <f>_xlfn.IFNA(VLOOKUP($D13,#REF!,MATCH('Follow Up (3)'!AH$2,#REF!,0),FALSE()),0)</f>
        <v>#REF!</v>
      </c>
      <c r="AI13" s="14" t="e">
        <f>_xlfn.IFNA(VLOOKUP($D13,#REF!,MATCH('Follow Up (3)'!AI$2,#REF!,0),FALSE()),0)</f>
        <v>#REF!</v>
      </c>
      <c r="AJ13" s="14" t="e">
        <f>_xlfn.IFNA(VLOOKUP($D13,#REF!,MATCH('Follow Up (3)'!AJ$2,#REF!,0),FALSE()),0)</f>
        <v>#REF!</v>
      </c>
      <c r="AK13" s="14" t="e">
        <f>_xlfn.IFNA(VLOOKUP($D13,#REF!,MATCH('Follow Up (3)'!AK$2,#REF!,0),FALSE()),0)</f>
        <v>#REF!</v>
      </c>
      <c r="AL13" s="14" t="e">
        <f>_xlfn.IFNA(VLOOKUP($D13,#REF!,MATCH('Follow Up (3)'!AL$2,#REF!,0),FALSE()),0)</f>
        <v>#REF!</v>
      </c>
      <c r="AM13" s="14" t="e">
        <f>_xlfn.IFNA(VLOOKUP($D13,#REF!,MATCH('Follow Up (3)'!AM$2,#REF!,0),FALSE()),0)</f>
        <v>#REF!</v>
      </c>
      <c r="AN13" s="14" t="e">
        <f>_xlfn.IFNA(VLOOKUP($D13,#REF!,MATCH('Follow Up (3)'!AN$2,#REF!,0),FALSE()),0)</f>
        <v>#REF!</v>
      </c>
      <c r="AO13" s="14" t="e">
        <f>_xlfn.IFNA(VLOOKUP($D13,#REF!,MATCH('Follow Up (3)'!AO$2,#REF!,0),FALSE()),0)</f>
        <v>#REF!</v>
      </c>
      <c r="AP13" s="14" t="e">
        <f>_xlfn.IFNA(VLOOKUP($D13,#REF!,MATCH('Follow Up (3)'!AP$2,#REF!,0),FALSE()),0)</f>
        <v>#REF!</v>
      </c>
      <c r="AQ13" s="14" t="e">
        <f>_xlfn.IFNA(VLOOKUP($D13,#REF!,MATCH('Follow Up (3)'!AQ$2,#REF!,0),FALSE()),0)</f>
        <v>#REF!</v>
      </c>
      <c r="AR13" s="14" t="e">
        <f>_xlfn.IFNA(VLOOKUP($D13,#REF!,MATCH('Follow Up (3)'!AR$2,#REF!,0),FALSE()),0)</f>
        <v>#REF!</v>
      </c>
      <c r="AS13" s="14" t="e">
        <f>_xlfn.IFNA(VLOOKUP($D13,#REF!,MATCH('Follow Up (3)'!AS$2,#REF!,0),FALSE()),0)</f>
        <v>#REF!</v>
      </c>
      <c r="AT13" s="14" t="e">
        <f>_xlfn.IFNA(VLOOKUP($D13,#REF!,MATCH('Follow Up (3)'!AT$2,#REF!,0),FALSE()),0)</f>
        <v>#REF!</v>
      </c>
      <c r="AU13" s="14" t="e">
        <f>_xlfn.IFNA(VLOOKUP($D13,#REF!,MATCH('Follow Up (3)'!AU$2,#REF!,0),FALSE()),0)</f>
        <v>#REF!</v>
      </c>
      <c r="AV13" s="14" t="e">
        <f>_xlfn.IFNA(VLOOKUP($D13,#REF!,MATCH('Follow Up (3)'!AV$2,#REF!,0),FALSE()),0)</f>
        <v>#REF!</v>
      </c>
      <c r="AW13" s="14" t="e">
        <f>_xlfn.IFNA(VLOOKUP($D13,#REF!,MATCH('Follow Up (3)'!AW$2,#REF!,0),FALSE()),0)</f>
        <v>#REF!</v>
      </c>
      <c r="AX13" s="14" t="e">
        <f>_xlfn.IFNA(VLOOKUP($D13,#REF!,MATCH('Follow Up (3)'!AX$2,#REF!,0),FALSE()),0)</f>
        <v>#REF!</v>
      </c>
    </row>
    <row r="14" spans="1:50" ht="16.5" customHeight="1">
      <c r="A14" s="21" t="s">
        <v>147</v>
      </c>
      <c r="B14" s="21" t="s">
        <v>134</v>
      </c>
      <c r="C14" s="21" t="s">
        <v>157</v>
      </c>
      <c r="D14" s="21" t="s">
        <v>158</v>
      </c>
      <c r="E14" t="e">
        <f t="shared" si="0"/>
        <v>#REF!</v>
      </c>
      <c r="F14" s="14" t="e">
        <f>_xlfn.IFNA(VLOOKUP($D14,#REF!,MATCH('Follow Up (3)'!F$2,#REF!,0),FALSE()),0)</f>
        <v>#REF!</v>
      </c>
      <c r="G14" s="14" t="e">
        <f>_xlfn.IFNA(VLOOKUP($D14,#REF!,MATCH('Follow Up (3)'!G$2,#REF!,0),FALSE()),0)</f>
        <v>#REF!</v>
      </c>
      <c r="H14" s="14" t="e">
        <f>_xlfn.IFNA(VLOOKUP($D14,#REF!,MATCH('Follow Up (3)'!H$2,#REF!,0),FALSE()),0)</f>
        <v>#REF!</v>
      </c>
      <c r="I14" s="14" t="e">
        <f>_xlfn.IFNA(VLOOKUP($D14,#REF!,MATCH('Follow Up (3)'!I$2,#REF!,0),FALSE()),0)</f>
        <v>#REF!</v>
      </c>
      <c r="J14" s="14" t="e">
        <f>_xlfn.IFNA(VLOOKUP($D14,#REF!,MATCH('Follow Up (3)'!J$2,#REF!,0),FALSE()),0)</f>
        <v>#REF!</v>
      </c>
      <c r="K14" s="14" t="e">
        <f>_xlfn.IFNA(VLOOKUP($D14,#REF!,MATCH('Follow Up (3)'!K$2,#REF!,0),FALSE()),0)</f>
        <v>#REF!</v>
      </c>
      <c r="L14" s="14" t="e">
        <f>_xlfn.IFNA(VLOOKUP($D14,#REF!,MATCH('Follow Up (3)'!L$2,#REF!,0),FALSE()),0)</f>
        <v>#REF!</v>
      </c>
      <c r="M14" s="14" t="e">
        <f>_xlfn.IFNA(VLOOKUP($D14,#REF!,MATCH('Follow Up (3)'!M$2,#REF!,0),FALSE()),0)</f>
        <v>#REF!</v>
      </c>
      <c r="N14" s="14" t="e">
        <f>_xlfn.IFNA(VLOOKUP($D14,#REF!,MATCH('Follow Up (3)'!N$2,#REF!,0),FALSE()),0)</f>
        <v>#REF!</v>
      </c>
      <c r="O14" s="14" t="e">
        <f>_xlfn.IFNA(VLOOKUP($D14,#REF!,MATCH('Follow Up (3)'!O$2,#REF!,0),FALSE()),0)</f>
        <v>#REF!</v>
      </c>
      <c r="P14" s="14" t="e">
        <f>_xlfn.IFNA(VLOOKUP($D14,#REF!,MATCH('Follow Up (3)'!P$2,#REF!,0),FALSE()),0)</f>
        <v>#REF!</v>
      </c>
      <c r="Q14" s="14" t="e">
        <f>_xlfn.IFNA(VLOOKUP($D14,#REF!,MATCH('Follow Up (3)'!Q$2,#REF!,0),FALSE()),0)</f>
        <v>#REF!</v>
      </c>
      <c r="R14" s="14" t="e">
        <f>_xlfn.IFNA(VLOOKUP($D14,#REF!,MATCH('Follow Up (3)'!R$2,#REF!,0),FALSE()),0)</f>
        <v>#REF!</v>
      </c>
      <c r="S14" s="14" t="e">
        <f>_xlfn.IFNA(VLOOKUP($D14,#REF!,MATCH('Follow Up (3)'!S$2,#REF!,0),FALSE()),0)</f>
        <v>#REF!</v>
      </c>
      <c r="T14" s="14" t="e">
        <f>_xlfn.IFNA(VLOOKUP($D14,#REF!,MATCH('Follow Up (3)'!T$2,#REF!,0),FALSE()),0)</f>
        <v>#REF!</v>
      </c>
      <c r="U14" s="14" t="e">
        <f>_xlfn.IFNA(VLOOKUP($D14,#REF!,MATCH('Follow Up (3)'!U$2,#REF!,0),FALSE()),0)</f>
        <v>#REF!</v>
      </c>
      <c r="V14" s="14" t="e">
        <f>_xlfn.IFNA(VLOOKUP($D14,#REF!,MATCH('Follow Up (3)'!V$2,#REF!,0),FALSE()),0)</f>
        <v>#REF!</v>
      </c>
      <c r="W14" s="14" t="e">
        <f>_xlfn.IFNA(VLOOKUP($D14,#REF!,MATCH('Follow Up (3)'!W$2,#REF!,0),FALSE()),0)</f>
        <v>#REF!</v>
      </c>
      <c r="X14" s="14" t="e">
        <f>_xlfn.IFNA(VLOOKUP($D14,#REF!,MATCH('Follow Up (3)'!X$2,#REF!,0),FALSE()),0)</f>
        <v>#REF!</v>
      </c>
      <c r="Y14" s="14" t="e">
        <f>_xlfn.IFNA(VLOOKUP($D14,#REF!,MATCH('Follow Up (3)'!Y$2,#REF!,0),FALSE()),0)</f>
        <v>#REF!</v>
      </c>
      <c r="Z14" s="14" t="e">
        <f>_xlfn.IFNA(VLOOKUP($D14,#REF!,MATCH('Follow Up (3)'!Z$2,#REF!,0),FALSE()),0)</f>
        <v>#REF!</v>
      </c>
      <c r="AA14" s="14" t="e">
        <f>_xlfn.IFNA(VLOOKUP($D14,#REF!,MATCH('Follow Up (3)'!AA$2,#REF!,0),FALSE()),0)</f>
        <v>#REF!</v>
      </c>
      <c r="AB14" s="14" t="e">
        <f>_xlfn.IFNA(VLOOKUP($D14,#REF!,MATCH('Follow Up (3)'!AB$2,#REF!,0),FALSE()),0)</f>
        <v>#REF!</v>
      </c>
      <c r="AC14" s="14" t="e">
        <f>_xlfn.IFNA(VLOOKUP($D14,#REF!,MATCH('Follow Up (3)'!AC$2,#REF!,0),FALSE()),0)</f>
        <v>#REF!</v>
      </c>
      <c r="AD14" s="14" t="e">
        <f>_xlfn.IFNA(VLOOKUP($D14,#REF!,MATCH('Follow Up (3)'!AD$2,#REF!,0),FALSE()),0)</f>
        <v>#REF!</v>
      </c>
      <c r="AE14" s="14" t="e">
        <f>_xlfn.IFNA(VLOOKUP($D14,#REF!,MATCH('Follow Up (3)'!AE$2,#REF!,0),FALSE()),0)</f>
        <v>#REF!</v>
      </c>
      <c r="AF14" s="14" t="e">
        <f>_xlfn.IFNA(VLOOKUP($D14,#REF!,MATCH('Follow Up (3)'!AF$2,#REF!,0),FALSE()),0)</f>
        <v>#REF!</v>
      </c>
      <c r="AG14" s="14" t="e">
        <f>_xlfn.IFNA(VLOOKUP($D14,#REF!,MATCH('Follow Up (3)'!AG$2,#REF!,0),FALSE()),0)</f>
        <v>#REF!</v>
      </c>
      <c r="AH14" s="14" t="e">
        <f>_xlfn.IFNA(VLOOKUP($D14,#REF!,MATCH('Follow Up (3)'!AH$2,#REF!,0),FALSE()),0)</f>
        <v>#REF!</v>
      </c>
      <c r="AI14" s="14" t="e">
        <f>_xlfn.IFNA(VLOOKUP($D14,#REF!,MATCH('Follow Up (3)'!AI$2,#REF!,0),FALSE()),0)</f>
        <v>#REF!</v>
      </c>
      <c r="AJ14" s="14" t="e">
        <f>_xlfn.IFNA(VLOOKUP($D14,#REF!,MATCH('Follow Up (3)'!AJ$2,#REF!,0),FALSE()),0)</f>
        <v>#REF!</v>
      </c>
      <c r="AK14" s="14" t="e">
        <f>_xlfn.IFNA(VLOOKUP($D14,#REF!,MATCH('Follow Up (3)'!AK$2,#REF!,0),FALSE()),0)</f>
        <v>#REF!</v>
      </c>
      <c r="AL14" s="14" t="e">
        <f>_xlfn.IFNA(VLOOKUP($D14,#REF!,MATCH('Follow Up (3)'!AL$2,#REF!,0),FALSE()),0)</f>
        <v>#REF!</v>
      </c>
      <c r="AM14" s="14" t="e">
        <f>_xlfn.IFNA(VLOOKUP($D14,#REF!,MATCH('Follow Up (3)'!AM$2,#REF!,0),FALSE()),0)</f>
        <v>#REF!</v>
      </c>
      <c r="AN14" s="14" t="e">
        <f>_xlfn.IFNA(VLOOKUP($D14,#REF!,MATCH('Follow Up (3)'!AN$2,#REF!,0),FALSE()),0)</f>
        <v>#REF!</v>
      </c>
      <c r="AO14" s="14" t="e">
        <f>_xlfn.IFNA(VLOOKUP($D14,#REF!,MATCH('Follow Up (3)'!AO$2,#REF!,0),FALSE()),0)</f>
        <v>#REF!</v>
      </c>
      <c r="AP14" s="14" t="e">
        <f>_xlfn.IFNA(VLOOKUP($D14,#REF!,MATCH('Follow Up (3)'!AP$2,#REF!,0),FALSE()),0)</f>
        <v>#REF!</v>
      </c>
      <c r="AQ14" s="14" t="e">
        <f>_xlfn.IFNA(VLOOKUP($D14,#REF!,MATCH('Follow Up (3)'!AQ$2,#REF!,0),FALSE()),0)</f>
        <v>#REF!</v>
      </c>
      <c r="AR14" s="14" t="e">
        <f>_xlfn.IFNA(VLOOKUP($D14,#REF!,MATCH('Follow Up (3)'!AR$2,#REF!,0),FALSE()),0)</f>
        <v>#REF!</v>
      </c>
      <c r="AS14" s="14" t="e">
        <f>_xlfn.IFNA(VLOOKUP($D14,#REF!,MATCH('Follow Up (3)'!AS$2,#REF!,0),FALSE()),0)</f>
        <v>#REF!</v>
      </c>
      <c r="AT14" s="14" t="e">
        <f>_xlfn.IFNA(VLOOKUP($D14,#REF!,MATCH('Follow Up (3)'!AT$2,#REF!,0),FALSE()),0)</f>
        <v>#REF!</v>
      </c>
      <c r="AU14" s="14" t="e">
        <f>_xlfn.IFNA(VLOOKUP($D14,#REF!,MATCH('Follow Up (3)'!AU$2,#REF!,0),FALSE()),0)</f>
        <v>#REF!</v>
      </c>
      <c r="AV14" s="14" t="e">
        <f>_xlfn.IFNA(VLOOKUP($D14,#REF!,MATCH('Follow Up (3)'!AV$2,#REF!,0),FALSE()),0)</f>
        <v>#REF!</v>
      </c>
      <c r="AW14" s="14" t="e">
        <f>_xlfn.IFNA(VLOOKUP($D14,#REF!,MATCH('Follow Up (3)'!AW$2,#REF!,0),FALSE()),0)</f>
        <v>#REF!</v>
      </c>
      <c r="AX14" s="14" t="e">
        <f>_xlfn.IFNA(VLOOKUP($D14,#REF!,MATCH('Follow Up (3)'!AX$2,#REF!,0),FALSE()),0)</f>
        <v>#REF!</v>
      </c>
    </row>
    <row r="15" spans="1:50">
      <c r="A15" s="21" t="s">
        <v>155</v>
      </c>
      <c r="B15" s="21" t="s">
        <v>134</v>
      </c>
      <c r="C15" s="21" t="s">
        <v>152</v>
      </c>
      <c r="D15" s="21" t="s">
        <v>159</v>
      </c>
      <c r="E15" t="e">
        <f t="shared" si="0"/>
        <v>#REF!</v>
      </c>
      <c r="F15" s="14" t="e">
        <f>_xlfn.IFNA(VLOOKUP($D15,#REF!,MATCH('Follow Up (3)'!F$2,#REF!,0),FALSE()),0)</f>
        <v>#REF!</v>
      </c>
      <c r="G15" s="14" t="e">
        <f>_xlfn.IFNA(VLOOKUP($D15,#REF!,MATCH('Follow Up (3)'!G$2,#REF!,0),FALSE()),0)</f>
        <v>#REF!</v>
      </c>
      <c r="H15" s="14" t="e">
        <f>_xlfn.IFNA(VLOOKUP($D15,#REF!,MATCH('Follow Up (3)'!H$2,#REF!,0),FALSE()),0)</f>
        <v>#REF!</v>
      </c>
      <c r="I15" s="14" t="e">
        <f>_xlfn.IFNA(VLOOKUP($D15,#REF!,MATCH('Follow Up (3)'!I$2,#REF!,0),FALSE()),0)</f>
        <v>#REF!</v>
      </c>
      <c r="J15" s="14" t="e">
        <f>_xlfn.IFNA(VLOOKUP($D15,#REF!,MATCH('Follow Up (3)'!J$2,#REF!,0),FALSE()),0)</f>
        <v>#REF!</v>
      </c>
      <c r="K15" s="14" t="e">
        <f>_xlfn.IFNA(VLOOKUP($D15,#REF!,MATCH('Follow Up (3)'!K$2,#REF!,0),FALSE()),0)</f>
        <v>#REF!</v>
      </c>
      <c r="L15" s="14" t="e">
        <f>_xlfn.IFNA(VLOOKUP($D15,#REF!,MATCH('Follow Up (3)'!L$2,#REF!,0),FALSE()),0)</f>
        <v>#REF!</v>
      </c>
      <c r="M15" s="14" t="e">
        <f>_xlfn.IFNA(VLOOKUP($D15,#REF!,MATCH('Follow Up (3)'!M$2,#REF!,0),FALSE()),0)</f>
        <v>#REF!</v>
      </c>
      <c r="N15" s="14" t="e">
        <f>_xlfn.IFNA(VLOOKUP($D15,#REF!,MATCH('Follow Up (3)'!N$2,#REF!,0),FALSE()),0)</f>
        <v>#REF!</v>
      </c>
      <c r="O15" s="14" t="e">
        <f>_xlfn.IFNA(VLOOKUP($D15,#REF!,MATCH('Follow Up (3)'!O$2,#REF!,0),FALSE()),0)</f>
        <v>#REF!</v>
      </c>
      <c r="P15" s="14" t="e">
        <f>_xlfn.IFNA(VLOOKUP($D15,#REF!,MATCH('Follow Up (3)'!P$2,#REF!,0),FALSE()),0)</f>
        <v>#REF!</v>
      </c>
      <c r="Q15" s="14" t="e">
        <f>_xlfn.IFNA(VLOOKUP($D15,#REF!,MATCH('Follow Up (3)'!Q$2,#REF!,0),FALSE()),0)</f>
        <v>#REF!</v>
      </c>
      <c r="R15" s="14" t="e">
        <f>_xlfn.IFNA(VLOOKUP($D15,#REF!,MATCH('Follow Up (3)'!R$2,#REF!,0),FALSE()),0)</f>
        <v>#REF!</v>
      </c>
      <c r="S15" s="14" t="e">
        <f>_xlfn.IFNA(VLOOKUP($D15,#REF!,MATCH('Follow Up (3)'!S$2,#REF!,0),FALSE()),0)</f>
        <v>#REF!</v>
      </c>
      <c r="T15" s="14" t="e">
        <f>_xlfn.IFNA(VLOOKUP($D15,#REF!,MATCH('Follow Up (3)'!T$2,#REF!,0),FALSE()),0)</f>
        <v>#REF!</v>
      </c>
      <c r="U15" s="14" t="e">
        <f>_xlfn.IFNA(VLOOKUP($D15,#REF!,MATCH('Follow Up (3)'!U$2,#REF!,0),FALSE()),0)</f>
        <v>#REF!</v>
      </c>
      <c r="V15" s="14" t="e">
        <f>_xlfn.IFNA(VLOOKUP($D15,#REF!,MATCH('Follow Up (3)'!V$2,#REF!,0),FALSE()),0)</f>
        <v>#REF!</v>
      </c>
      <c r="W15" s="14" t="e">
        <f>_xlfn.IFNA(VLOOKUP($D15,#REF!,MATCH('Follow Up (3)'!W$2,#REF!,0),FALSE()),0)</f>
        <v>#REF!</v>
      </c>
      <c r="X15" s="14" t="e">
        <f>_xlfn.IFNA(VLOOKUP($D15,#REF!,MATCH('Follow Up (3)'!X$2,#REF!,0),FALSE()),0)</f>
        <v>#REF!</v>
      </c>
      <c r="Y15" s="14" t="e">
        <f>_xlfn.IFNA(VLOOKUP($D15,#REF!,MATCH('Follow Up (3)'!Y$2,#REF!,0),FALSE()),0)</f>
        <v>#REF!</v>
      </c>
      <c r="Z15" s="14" t="e">
        <f>_xlfn.IFNA(VLOOKUP($D15,#REF!,MATCH('Follow Up (3)'!Z$2,#REF!,0),FALSE()),0)</f>
        <v>#REF!</v>
      </c>
      <c r="AA15" s="14" t="e">
        <f>_xlfn.IFNA(VLOOKUP($D15,#REF!,MATCH('Follow Up (3)'!AA$2,#REF!,0),FALSE()),0)</f>
        <v>#REF!</v>
      </c>
      <c r="AB15" s="14" t="e">
        <f>_xlfn.IFNA(VLOOKUP($D15,#REF!,MATCH('Follow Up (3)'!AB$2,#REF!,0),FALSE()),0)</f>
        <v>#REF!</v>
      </c>
      <c r="AC15" s="14" t="e">
        <f>_xlfn.IFNA(VLOOKUP($D15,#REF!,MATCH('Follow Up (3)'!AC$2,#REF!,0),FALSE()),0)</f>
        <v>#REF!</v>
      </c>
      <c r="AD15" s="14" t="e">
        <f>_xlfn.IFNA(VLOOKUP($D15,#REF!,MATCH('Follow Up (3)'!AD$2,#REF!,0),FALSE()),0)</f>
        <v>#REF!</v>
      </c>
      <c r="AE15" s="14" t="e">
        <f>_xlfn.IFNA(VLOOKUP($D15,#REF!,MATCH('Follow Up (3)'!AE$2,#REF!,0),FALSE()),0)</f>
        <v>#REF!</v>
      </c>
      <c r="AF15" s="14" t="e">
        <f>_xlfn.IFNA(VLOOKUP($D15,#REF!,MATCH('Follow Up (3)'!AF$2,#REF!,0),FALSE()),0)</f>
        <v>#REF!</v>
      </c>
      <c r="AG15" s="14" t="e">
        <f>_xlfn.IFNA(VLOOKUP($D15,#REF!,MATCH('Follow Up (3)'!AG$2,#REF!,0),FALSE()),0)</f>
        <v>#REF!</v>
      </c>
      <c r="AH15" s="14" t="e">
        <f>_xlfn.IFNA(VLOOKUP($D15,#REF!,MATCH('Follow Up (3)'!AH$2,#REF!,0),FALSE()),0)</f>
        <v>#REF!</v>
      </c>
      <c r="AI15" s="14" t="e">
        <f>_xlfn.IFNA(VLOOKUP($D15,#REF!,MATCH('Follow Up (3)'!AI$2,#REF!,0),FALSE()),0)</f>
        <v>#REF!</v>
      </c>
      <c r="AJ15" s="14" t="e">
        <f>_xlfn.IFNA(VLOOKUP($D15,#REF!,MATCH('Follow Up (3)'!AJ$2,#REF!,0),FALSE()),0)</f>
        <v>#REF!</v>
      </c>
      <c r="AK15" s="14" t="e">
        <f>_xlfn.IFNA(VLOOKUP($D15,#REF!,MATCH('Follow Up (3)'!AK$2,#REF!,0),FALSE()),0)</f>
        <v>#REF!</v>
      </c>
      <c r="AL15" s="14" t="e">
        <f>_xlfn.IFNA(VLOOKUP($D15,#REF!,MATCH('Follow Up (3)'!AL$2,#REF!,0),FALSE()),0)</f>
        <v>#REF!</v>
      </c>
      <c r="AM15" s="14" t="e">
        <f>_xlfn.IFNA(VLOOKUP($D15,#REF!,MATCH('Follow Up (3)'!AM$2,#REF!,0),FALSE()),0)</f>
        <v>#REF!</v>
      </c>
      <c r="AN15" s="14" t="e">
        <f>_xlfn.IFNA(VLOOKUP($D15,#REF!,MATCH('Follow Up (3)'!AN$2,#REF!,0),FALSE()),0)</f>
        <v>#REF!</v>
      </c>
      <c r="AO15" s="14" t="e">
        <f>_xlfn.IFNA(VLOOKUP($D15,#REF!,MATCH('Follow Up (3)'!AO$2,#REF!,0),FALSE()),0)</f>
        <v>#REF!</v>
      </c>
      <c r="AP15" s="14" t="e">
        <f>_xlfn.IFNA(VLOOKUP($D15,#REF!,MATCH('Follow Up (3)'!AP$2,#REF!,0),FALSE()),0)</f>
        <v>#REF!</v>
      </c>
      <c r="AQ15" s="14" t="e">
        <f>_xlfn.IFNA(VLOOKUP($D15,#REF!,MATCH('Follow Up (3)'!AQ$2,#REF!,0),FALSE()),0)</f>
        <v>#REF!</v>
      </c>
      <c r="AR15" s="14" t="e">
        <f>_xlfn.IFNA(VLOOKUP($D15,#REF!,MATCH('Follow Up (3)'!AR$2,#REF!,0),FALSE()),0)</f>
        <v>#REF!</v>
      </c>
      <c r="AS15" s="14" t="e">
        <f>_xlfn.IFNA(VLOOKUP($D15,#REF!,MATCH('Follow Up (3)'!AS$2,#REF!,0),FALSE()),0)</f>
        <v>#REF!</v>
      </c>
      <c r="AT15" s="14" t="e">
        <f>_xlfn.IFNA(VLOOKUP($D15,#REF!,MATCH('Follow Up (3)'!AT$2,#REF!,0),FALSE()),0)</f>
        <v>#REF!</v>
      </c>
      <c r="AU15" s="14" t="e">
        <f>_xlfn.IFNA(VLOOKUP($D15,#REF!,MATCH('Follow Up (3)'!AU$2,#REF!,0),FALSE()),0)</f>
        <v>#REF!</v>
      </c>
      <c r="AV15" s="14" t="e">
        <f>_xlfn.IFNA(VLOOKUP($D15,#REF!,MATCH('Follow Up (3)'!AV$2,#REF!,0),FALSE()),0)</f>
        <v>#REF!</v>
      </c>
      <c r="AW15" s="14" t="e">
        <f>_xlfn.IFNA(VLOOKUP($D15,#REF!,MATCH('Follow Up (3)'!AW$2,#REF!,0),FALSE()),0)</f>
        <v>#REF!</v>
      </c>
      <c r="AX15" s="14" t="e">
        <f>_xlfn.IFNA(VLOOKUP($D15,#REF!,MATCH('Follow Up (3)'!AX$2,#REF!,0),FALSE()),0)</f>
        <v>#REF!</v>
      </c>
    </row>
    <row r="16" spans="1:50" ht="18" customHeight="1">
      <c r="A16" s="20" t="s">
        <v>133</v>
      </c>
      <c r="B16" s="20" t="s">
        <v>134</v>
      </c>
      <c r="C16" s="20" t="s">
        <v>148</v>
      </c>
      <c r="D16" s="20" t="s">
        <v>160</v>
      </c>
      <c r="E16" t="e">
        <f t="shared" si="0"/>
        <v>#REF!</v>
      </c>
      <c r="F16" s="14" t="e">
        <f>_xlfn.IFNA(VLOOKUP($D16,#REF!,MATCH('Follow Up (3)'!F$2,#REF!,0),FALSE()),0)</f>
        <v>#REF!</v>
      </c>
      <c r="G16" s="14" t="e">
        <f>_xlfn.IFNA(VLOOKUP($D16,#REF!,MATCH('Follow Up (3)'!G$2,#REF!,0),FALSE()),0)</f>
        <v>#REF!</v>
      </c>
      <c r="H16" s="14" t="e">
        <f>_xlfn.IFNA(VLOOKUP($D16,#REF!,MATCH('Follow Up (3)'!H$2,#REF!,0),FALSE()),0)</f>
        <v>#REF!</v>
      </c>
      <c r="I16" s="14" t="e">
        <f>_xlfn.IFNA(VLOOKUP($D16,#REF!,MATCH('Follow Up (3)'!I$2,#REF!,0),FALSE()),0)</f>
        <v>#REF!</v>
      </c>
      <c r="J16" s="14" t="e">
        <f>_xlfn.IFNA(VLOOKUP($D16,#REF!,MATCH('Follow Up (3)'!J$2,#REF!,0),FALSE()),0)</f>
        <v>#REF!</v>
      </c>
      <c r="K16" s="14" t="e">
        <f>_xlfn.IFNA(VLOOKUP($D16,#REF!,MATCH('Follow Up (3)'!K$2,#REF!,0),FALSE()),0)</f>
        <v>#REF!</v>
      </c>
      <c r="L16" s="14" t="e">
        <f>_xlfn.IFNA(VLOOKUP($D16,#REF!,MATCH('Follow Up (3)'!L$2,#REF!,0),FALSE()),0)</f>
        <v>#REF!</v>
      </c>
      <c r="M16" s="14" t="e">
        <f>_xlfn.IFNA(VLOOKUP($D16,#REF!,MATCH('Follow Up (3)'!M$2,#REF!,0),FALSE()),0)</f>
        <v>#REF!</v>
      </c>
      <c r="N16" s="14" t="e">
        <f>_xlfn.IFNA(VLOOKUP($D16,#REF!,MATCH('Follow Up (3)'!N$2,#REF!,0),FALSE()),0)</f>
        <v>#REF!</v>
      </c>
      <c r="O16" s="14" t="e">
        <f>_xlfn.IFNA(VLOOKUP($D16,#REF!,MATCH('Follow Up (3)'!O$2,#REF!,0),FALSE()),0)</f>
        <v>#REF!</v>
      </c>
      <c r="P16" s="14" t="e">
        <f>_xlfn.IFNA(VLOOKUP($D16,#REF!,MATCH('Follow Up (3)'!P$2,#REF!,0),FALSE()),0)</f>
        <v>#REF!</v>
      </c>
      <c r="Q16" s="14" t="e">
        <f>_xlfn.IFNA(VLOOKUP($D16,#REF!,MATCH('Follow Up (3)'!Q$2,#REF!,0),FALSE()),0)</f>
        <v>#REF!</v>
      </c>
      <c r="R16" s="14" t="e">
        <f>_xlfn.IFNA(VLOOKUP($D16,#REF!,MATCH('Follow Up (3)'!R$2,#REF!,0),FALSE()),0)</f>
        <v>#REF!</v>
      </c>
      <c r="S16" s="14" t="e">
        <f>_xlfn.IFNA(VLOOKUP($D16,#REF!,MATCH('Follow Up (3)'!S$2,#REF!,0),FALSE()),0)</f>
        <v>#REF!</v>
      </c>
      <c r="T16" s="14" t="e">
        <f>_xlfn.IFNA(VLOOKUP($D16,#REF!,MATCH('Follow Up (3)'!T$2,#REF!,0),FALSE()),0)</f>
        <v>#REF!</v>
      </c>
      <c r="U16" s="14" t="e">
        <f>_xlfn.IFNA(VLOOKUP($D16,#REF!,MATCH('Follow Up (3)'!U$2,#REF!,0),FALSE()),0)</f>
        <v>#REF!</v>
      </c>
      <c r="V16" s="14" t="e">
        <f>_xlfn.IFNA(VLOOKUP($D16,#REF!,MATCH('Follow Up (3)'!V$2,#REF!,0),FALSE()),0)</f>
        <v>#REF!</v>
      </c>
      <c r="W16" s="14" t="e">
        <f>_xlfn.IFNA(VLOOKUP($D16,#REF!,MATCH('Follow Up (3)'!W$2,#REF!,0),FALSE()),0)</f>
        <v>#REF!</v>
      </c>
      <c r="X16" s="14" t="e">
        <f>_xlfn.IFNA(VLOOKUP($D16,#REF!,MATCH('Follow Up (3)'!X$2,#REF!,0),FALSE()),0)</f>
        <v>#REF!</v>
      </c>
      <c r="Y16" s="14" t="e">
        <f>_xlfn.IFNA(VLOOKUP($D16,#REF!,MATCH('Follow Up (3)'!Y$2,#REF!,0),FALSE()),0)</f>
        <v>#REF!</v>
      </c>
      <c r="Z16" s="14" t="e">
        <f>_xlfn.IFNA(VLOOKUP($D16,#REF!,MATCH('Follow Up (3)'!Z$2,#REF!,0),FALSE()),0)</f>
        <v>#REF!</v>
      </c>
      <c r="AA16" s="14" t="e">
        <f>_xlfn.IFNA(VLOOKUP($D16,#REF!,MATCH('Follow Up (3)'!AA$2,#REF!,0),FALSE()),0)</f>
        <v>#REF!</v>
      </c>
      <c r="AB16" s="14" t="e">
        <f>_xlfn.IFNA(VLOOKUP($D16,#REF!,MATCH('Follow Up (3)'!AB$2,#REF!,0),FALSE()),0)</f>
        <v>#REF!</v>
      </c>
      <c r="AC16" s="14" t="e">
        <f>_xlfn.IFNA(VLOOKUP($D16,#REF!,MATCH('Follow Up (3)'!AC$2,#REF!,0),FALSE()),0)</f>
        <v>#REF!</v>
      </c>
      <c r="AD16" s="14" t="e">
        <f>_xlfn.IFNA(VLOOKUP($D16,#REF!,MATCH('Follow Up (3)'!AD$2,#REF!,0),FALSE()),0)</f>
        <v>#REF!</v>
      </c>
      <c r="AE16" s="14" t="e">
        <f>_xlfn.IFNA(VLOOKUP($D16,#REF!,MATCH('Follow Up (3)'!AE$2,#REF!,0),FALSE()),0)</f>
        <v>#REF!</v>
      </c>
      <c r="AF16" s="14" t="e">
        <f>_xlfn.IFNA(VLOOKUP($D16,#REF!,MATCH('Follow Up (3)'!AF$2,#REF!,0),FALSE()),0)</f>
        <v>#REF!</v>
      </c>
      <c r="AG16" s="14" t="e">
        <f>_xlfn.IFNA(VLOOKUP($D16,#REF!,MATCH('Follow Up (3)'!AG$2,#REF!,0),FALSE()),0)</f>
        <v>#REF!</v>
      </c>
      <c r="AH16" s="14" t="e">
        <f>_xlfn.IFNA(VLOOKUP($D16,#REF!,MATCH('Follow Up (3)'!AH$2,#REF!,0),FALSE()),0)</f>
        <v>#REF!</v>
      </c>
      <c r="AI16" s="14" t="e">
        <f>_xlfn.IFNA(VLOOKUP($D16,#REF!,MATCH('Follow Up (3)'!AI$2,#REF!,0),FALSE()),0)</f>
        <v>#REF!</v>
      </c>
      <c r="AJ16" s="14" t="e">
        <f>_xlfn.IFNA(VLOOKUP($D16,#REF!,MATCH('Follow Up (3)'!AJ$2,#REF!,0),FALSE()),0)</f>
        <v>#REF!</v>
      </c>
      <c r="AK16" s="14" t="e">
        <f>_xlfn.IFNA(VLOOKUP($D16,#REF!,MATCH('Follow Up (3)'!AK$2,#REF!,0),FALSE()),0)</f>
        <v>#REF!</v>
      </c>
      <c r="AL16" s="14" t="e">
        <f>_xlfn.IFNA(VLOOKUP($D16,#REF!,MATCH('Follow Up (3)'!AL$2,#REF!,0),FALSE()),0)</f>
        <v>#REF!</v>
      </c>
      <c r="AM16" s="14" t="e">
        <f>_xlfn.IFNA(VLOOKUP($D16,#REF!,MATCH('Follow Up (3)'!AM$2,#REF!,0),FALSE()),0)</f>
        <v>#REF!</v>
      </c>
      <c r="AN16" s="14" t="e">
        <f>_xlfn.IFNA(VLOOKUP($D16,#REF!,MATCH('Follow Up (3)'!AN$2,#REF!,0),FALSE()),0)</f>
        <v>#REF!</v>
      </c>
      <c r="AO16" s="14" t="e">
        <f>_xlfn.IFNA(VLOOKUP($D16,#REF!,MATCH('Follow Up (3)'!AO$2,#REF!,0),FALSE()),0)</f>
        <v>#REF!</v>
      </c>
      <c r="AP16" s="14" t="e">
        <f>_xlfn.IFNA(VLOOKUP($D16,#REF!,MATCH('Follow Up (3)'!AP$2,#REF!,0),FALSE()),0)</f>
        <v>#REF!</v>
      </c>
      <c r="AQ16" s="14" t="e">
        <f>_xlfn.IFNA(VLOOKUP($D16,#REF!,MATCH('Follow Up (3)'!AQ$2,#REF!,0),FALSE()),0)</f>
        <v>#REF!</v>
      </c>
      <c r="AR16" s="14" t="e">
        <f>_xlfn.IFNA(VLOOKUP($D16,#REF!,MATCH('Follow Up (3)'!AR$2,#REF!,0),FALSE()),0)</f>
        <v>#REF!</v>
      </c>
      <c r="AS16" s="14" t="e">
        <f>_xlfn.IFNA(VLOOKUP($D16,#REF!,MATCH('Follow Up (3)'!AS$2,#REF!,0),FALSE()),0)</f>
        <v>#REF!</v>
      </c>
      <c r="AT16" s="14" t="e">
        <f>_xlfn.IFNA(VLOOKUP($D16,#REF!,MATCH('Follow Up (3)'!AT$2,#REF!,0),FALSE()),0)</f>
        <v>#REF!</v>
      </c>
      <c r="AU16" s="14" t="e">
        <f>_xlfn.IFNA(VLOOKUP($D16,#REF!,MATCH('Follow Up (3)'!AU$2,#REF!,0),FALSE()),0)</f>
        <v>#REF!</v>
      </c>
      <c r="AV16" s="14" t="e">
        <f>_xlfn.IFNA(VLOOKUP($D16,#REF!,MATCH('Follow Up (3)'!AV$2,#REF!,0),FALSE()),0)</f>
        <v>#REF!</v>
      </c>
      <c r="AW16" s="14" t="e">
        <f>_xlfn.IFNA(VLOOKUP($D16,#REF!,MATCH('Follow Up (3)'!AW$2,#REF!,0),FALSE()),0)</f>
        <v>#REF!</v>
      </c>
      <c r="AX16" s="14" t="e">
        <f>_xlfn.IFNA(VLOOKUP($D16,#REF!,MATCH('Follow Up (3)'!AX$2,#REF!,0),FALSE()),0)</f>
        <v>#REF!</v>
      </c>
    </row>
    <row r="17" spans="1:50">
      <c r="A17" s="21" t="s">
        <v>147</v>
      </c>
      <c r="B17" s="21" t="s">
        <v>134</v>
      </c>
      <c r="C17" s="21" t="s">
        <v>135</v>
      </c>
      <c r="D17" s="21" t="s">
        <v>135</v>
      </c>
      <c r="E17" t="e">
        <f t="shared" si="0"/>
        <v>#REF!</v>
      </c>
      <c r="F17" s="14" t="e">
        <f>_xlfn.IFNA(VLOOKUP($D17,#REF!,MATCH('Follow Up (3)'!F$2,#REF!,0),FALSE()),0)</f>
        <v>#REF!</v>
      </c>
      <c r="G17" s="14" t="e">
        <f>_xlfn.IFNA(VLOOKUP($D17,#REF!,MATCH('Follow Up (3)'!G$2,#REF!,0),FALSE()),0)</f>
        <v>#REF!</v>
      </c>
      <c r="H17" s="14" t="e">
        <f>_xlfn.IFNA(VLOOKUP($D17,#REF!,MATCH('Follow Up (3)'!H$2,#REF!,0),FALSE()),0)</f>
        <v>#REF!</v>
      </c>
      <c r="I17" s="14" t="e">
        <f>_xlfn.IFNA(VLOOKUP($D17,#REF!,MATCH('Follow Up (3)'!I$2,#REF!,0),FALSE()),0)</f>
        <v>#REF!</v>
      </c>
      <c r="J17" s="14" t="e">
        <f>_xlfn.IFNA(VLOOKUP($D17,#REF!,MATCH('Follow Up (3)'!J$2,#REF!,0),FALSE()),0)</f>
        <v>#REF!</v>
      </c>
      <c r="K17" s="14" t="e">
        <f>_xlfn.IFNA(VLOOKUP($D17,#REF!,MATCH('Follow Up (3)'!K$2,#REF!,0),FALSE()),0)</f>
        <v>#REF!</v>
      </c>
      <c r="L17" s="14" t="e">
        <f>_xlfn.IFNA(VLOOKUP($D17,#REF!,MATCH('Follow Up (3)'!L$2,#REF!,0),FALSE()),0)</f>
        <v>#REF!</v>
      </c>
      <c r="M17" s="14" t="e">
        <f>_xlfn.IFNA(VLOOKUP($D17,#REF!,MATCH('Follow Up (3)'!M$2,#REF!,0),FALSE()),0)</f>
        <v>#REF!</v>
      </c>
      <c r="N17" s="14" t="e">
        <f>_xlfn.IFNA(VLOOKUP($D17,#REF!,MATCH('Follow Up (3)'!N$2,#REF!,0),FALSE()),0)</f>
        <v>#REF!</v>
      </c>
      <c r="O17" s="14" t="e">
        <f>_xlfn.IFNA(VLOOKUP($D17,#REF!,MATCH('Follow Up (3)'!O$2,#REF!,0),FALSE()),0)</f>
        <v>#REF!</v>
      </c>
      <c r="P17" s="14" t="e">
        <f>_xlfn.IFNA(VLOOKUP($D17,#REF!,MATCH('Follow Up (3)'!P$2,#REF!,0),FALSE()),0)</f>
        <v>#REF!</v>
      </c>
      <c r="Q17" s="14" t="e">
        <f>_xlfn.IFNA(VLOOKUP($D17,#REF!,MATCH('Follow Up (3)'!Q$2,#REF!,0),FALSE()),0)</f>
        <v>#REF!</v>
      </c>
      <c r="R17" s="14" t="e">
        <f>_xlfn.IFNA(VLOOKUP($D17,#REF!,MATCH('Follow Up (3)'!R$2,#REF!,0),FALSE()),0)</f>
        <v>#REF!</v>
      </c>
      <c r="S17" s="14" t="e">
        <f>_xlfn.IFNA(VLOOKUP($D17,#REF!,MATCH('Follow Up (3)'!S$2,#REF!,0),FALSE()),0)</f>
        <v>#REF!</v>
      </c>
      <c r="T17" s="14" t="e">
        <f>_xlfn.IFNA(VLOOKUP($D17,#REF!,MATCH('Follow Up (3)'!T$2,#REF!,0),FALSE()),0)</f>
        <v>#REF!</v>
      </c>
      <c r="U17" s="14" t="e">
        <f>_xlfn.IFNA(VLOOKUP($D17,#REF!,MATCH('Follow Up (3)'!U$2,#REF!,0),FALSE()),0)</f>
        <v>#REF!</v>
      </c>
      <c r="V17" s="14" t="e">
        <f>_xlfn.IFNA(VLOOKUP($D17,#REF!,MATCH('Follow Up (3)'!V$2,#REF!,0),FALSE()),0)</f>
        <v>#REF!</v>
      </c>
      <c r="W17" s="14" t="e">
        <f>_xlfn.IFNA(VLOOKUP($D17,#REF!,MATCH('Follow Up (3)'!W$2,#REF!,0),FALSE()),0)</f>
        <v>#REF!</v>
      </c>
      <c r="X17" s="14" t="e">
        <f>_xlfn.IFNA(VLOOKUP($D17,#REF!,MATCH('Follow Up (3)'!X$2,#REF!,0),FALSE()),0)</f>
        <v>#REF!</v>
      </c>
      <c r="Y17" s="14" t="e">
        <f>_xlfn.IFNA(VLOOKUP($D17,#REF!,MATCH('Follow Up (3)'!Y$2,#REF!,0),FALSE()),0)</f>
        <v>#REF!</v>
      </c>
      <c r="Z17" s="14" t="e">
        <f>_xlfn.IFNA(VLOOKUP($D17,#REF!,MATCH('Follow Up (3)'!Z$2,#REF!,0),FALSE()),0)</f>
        <v>#REF!</v>
      </c>
      <c r="AA17" s="14" t="e">
        <f>_xlfn.IFNA(VLOOKUP($D17,#REF!,MATCH('Follow Up (3)'!AA$2,#REF!,0),FALSE()),0)</f>
        <v>#REF!</v>
      </c>
      <c r="AB17" s="14" t="e">
        <f>_xlfn.IFNA(VLOOKUP($D17,#REF!,MATCH('Follow Up (3)'!AB$2,#REF!,0),FALSE()),0)</f>
        <v>#REF!</v>
      </c>
      <c r="AC17" s="14" t="e">
        <f>_xlfn.IFNA(VLOOKUP($D17,#REF!,MATCH('Follow Up (3)'!AC$2,#REF!,0),FALSE()),0)</f>
        <v>#REF!</v>
      </c>
      <c r="AD17" s="14" t="e">
        <f>_xlfn.IFNA(VLOOKUP($D17,#REF!,MATCH('Follow Up (3)'!AD$2,#REF!,0),FALSE()),0)</f>
        <v>#REF!</v>
      </c>
      <c r="AE17" s="14" t="e">
        <f>_xlfn.IFNA(VLOOKUP($D17,#REF!,MATCH('Follow Up (3)'!AE$2,#REF!,0),FALSE()),0)</f>
        <v>#REF!</v>
      </c>
      <c r="AF17" s="14" t="e">
        <f>_xlfn.IFNA(VLOOKUP($D17,#REF!,MATCH('Follow Up (3)'!AF$2,#REF!,0),FALSE()),0)</f>
        <v>#REF!</v>
      </c>
      <c r="AG17" s="14" t="e">
        <f>_xlfn.IFNA(VLOOKUP($D17,#REF!,MATCH('Follow Up (3)'!AG$2,#REF!,0),FALSE()),0)</f>
        <v>#REF!</v>
      </c>
      <c r="AH17" s="14" t="e">
        <f>_xlfn.IFNA(VLOOKUP($D17,#REF!,MATCH('Follow Up (3)'!AH$2,#REF!,0),FALSE()),0)</f>
        <v>#REF!</v>
      </c>
      <c r="AI17" s="14" t="e">
        <f>_xlfn.IFNA(VLOOKUP($D17,#REF!,MATCH('Follow Up (3)'!AI$2,#REF!,0),FALSE()),0)</f>
        <v>#REF!</v>
      </c>
      <c r="AJ17" s="14" t="e">
        <f>_xlfn.IFNA(VLOOKUP($D17,#REF!,MATCH('Follow Up (3)'!AJ$2,#REF!,0),FALSE()),0)</f>
        <v>#REF!</v>
      </c>
      <c r="AK17" s="14" t="e">
        <f>_xlfn.IFNA(VLOOKUP($D17,#REF!,MATCH('Follow Up (3)'!AK$2,#REF!,0),FALSE()),0)</f>
        <v>#REF!</v>
      </c>
      <c r="AL17" s="14" t="e">
        <f>_xlfn.IFNA(VLOOKUP($D17,#REF!,MATCH('Follow Up (3)'!AL$2,#REF!,0),FALSE()),0)</f>
        <v>#REF!</v>
      </c>
      <c r="AM17" s="14" t="e">
        <f>_xlfn.IFNA(VLOOKUP($D17,#REF!,MATCH('Follow Up (3)'!AM$2,#REF!,0),FALSE()),0)</f>
        <v>#REF!</v>
      </c>
      <c r="AN17" s="14" t="e">
        <f>_xlfn.IFNA(VLOOKUP($D17,#REF!,MATCH('Follow Up (3)'!AN$2,#REF!,0),FALSE()),0)</f>
        <v>#REF!</v>
      </c>
      <c r="AO17" s="14" t="e">
        <f>_xlfn.IFNA(VLOOKUP($D17,#REF!,MATCH('Follow Up (3)'!AO$2,#REF!,0),FALSE()),0)</f>
        <v>#REF!</v>
      </c>
      <c r="AP17" s="14" t="e">
        <f>_xlfn.IFNA(VLOOKUP($D17,#REF!,MATCH('Follow Up (3)'!AP$2,#REF!,0),FALSE()),0)</f>
        <v>#REF!</v>
      </c>
      <c r="AQ17" s="14" t="e">
        <f>_xlfn.IFNA(VLOOKUP($D17,#REF!,MATCH('Follow Up (3)'!AQ$2,#REF!,0),FALSE()),0)</f>
        <v>#REF!</v>
      </c>
      <c r="AR17" s="14" t="e">
        <f>_xlfn.IFNA(VLOOKUP($D17,#REF!,MATCH('Follow Up (3)'!AR$2,#REF!,0),FALSE()),0)</f>
        <v>#REF!</v>
      </c>
      <c r="AS17" s="14" t="e">
        <f>_xlfn.IFNA(VLOOKUP($D17,#REF!,MATCH('Follow Up (3)'!AS$2,#REF!,0),FALSE()),0)</f>
        <v>#REF!</v>
      </c>
      <c r="AT17" s="14" t="e">
        <f>_xlfn.IFNA(VLOOKUP($D17,#REF!,MATCH('Follow Up (3)'!AT$2,#REF!,0),FALSE()),0)</f>
        <v>#REF!</v>
      </c>
      <c r="AU17" s="14" t="e">
        <f>_xlfn.IFNA(VLOOKUP($D17,#REF!,MATCH('Follow Up (3)'!AU$2,#REF!,0),FALSE()),0)</f>
        <v>#REF!</v>
      </c>
      <c r="AV17" s="14" t="e">
        <f>_xlfn.IFNA(VLOOKUP($D17,#REF!,MATCH('Follow Up (3)'!AV$2,#REF!,0),FALSE()),0)</f>
        <v>#REF!</v>
      </c>
      <c r="AW17" s="14" t="e">
        <f>_xlfn.IFNA(VLOOKUP($D17,#REF!,MATCH('Follow Up (3)'!AW$2,#REF!,0),FALSE()),0)</f>
        <v>#REF!</v>
      </c>
      <c r="AX17" s="14" t="e">
        <f>_xlfn.IFNA(VLOOKUP($D17,#REF!,MATCH('Follow Up (3)'!AX$2,#REF!,0),FALSE()),0)</f>
        <v>#REF!</v>
      </c>
    </row>
    <row r="18" spans="1:50">
      <c r="A18" s="20" t="s">
        <v>133</v>
      </c>
      <c r="B18" s="20" t="s">
        <v>134</v>
      </c>
      <c r="C18" s="20" t="s">
        <v>150</v>
      </c>
      <c r="D18" s="20" t="s">
        <v>161</v>
      </c>
      <c r="E18" t="e">
        <f t="shared" si="0"/>
        <v>#REF!</v>
      </c>
      <c r="F18" s="14" t="e">
        <f>_xlfn.IFNA(VLOOKUP($D18,#REF!,MATCH('Follow Up (3)'!F$2,#REF!,0),FALSE()),0)</f>
        <v>#REF!</v>
      </c>
      <c r="G18" s="14" t="e">
        <f>_xlfn.IFNA(VLOOKUP($D18,#REF!,MATCH('Follow Up (3)'!G$2,#REF!,0),FALSE()),0)</f>
        <v>#REF!</v>
      </c>
      <c r="H18" s="14" t="e">
        <f>_xlfn.IFNA(VLOOKUP($D18,#REF!,MATCH('Follow Up (3)'!H$2,#REF!,0),FALSE()),0)</f>
        <v>#REF!</v>
      </c>
      <c r="I18" s="14" t="e">
        <f>_xlfn.IFNA(VLOOKUP($D18,#REF!,MATCH('Follow Up (3)'!I$2,#REF!,0),FALSE()),0)</f>
        <v>#REF!</v>
      </c>
      <c r="J18" s="14" t="e">
        <f>_xlfn.IFNA(VLOOKUP($D18,#REF!,MATCH('Follow Up (3)'!J$2,#REF!,0),FALSE()),0)</f>
        <v>#REF!</v>
      </c>
      <c r="K18" s="14" t="e">
        <f>_xlfn.IFNA(VLOOKUP($D18,#REF!,MATCH('Follow Up (3)'!K$2,#REF!,0),FALSE()),0)</f>
        <v>#REF!</v>
      </c>
      <c r="L18" s="14" t="e">
        <f>_xlfn.IFNA(VLOOKUP($D18,#REF!,MATCH('Follow Up (3)'!L$2,#REF!,0),FALSE()),0)</f>
        <v>#REF!</v>
      </c>
      <c r="M18" s="14" t="e">
        <f>_xlfn.IFNA(VLOOKUP($D18,#REF!,MATCH('Follow Up (3)'!M$2,#REF!,0),FALSE()),0)</f>
        <v>#REF!</v>
      </c>
      <c r="N18" s="14" t="e">
        <f>_xlfn.IFNA(VLOOKUP($D18,#REF!,MATCH('Follow Up (3)'!N$2,#REF!,0),FALSE()),0)</f>
        <v>#REF!</v>
      </c>
      <c r="O18" s="14" t="e">
        <f>_xlfn.IFNA(VLOOKUP($D18,#REF!,MATCH('Follow Up (3)'!O$2,#REF!,0),FALSE()),0)</f>
        <v>#REF!</v>
      </c>
      <c r="P18" s="14" t="e">
        <f>_xlfn.IFNA(VLOOKUP($D18,#REF!,MATCH('Follow Up (3)'!P$2,#REF!,0),FALSE()),0)</f>
        <v>#REF!</v>
      </c>
      <c r="Q18" s="14" t="e">
        <f>_xlfn.IFNA(VLOOKUP($D18,#REF!,MATCH('Follow Up (3)'!Q$2,#REF!,0),FALSE()),0)</f>
        <v>#REF!</v>
      </c>
      <c r="R18" s="14" t="e">
        <f>_xlfn.IFNA(VLOOKUP($D18,#REF!,MATCH('Follow Up (3)'!R$2,#REF!,0),FALSE()),0)</f>
        <v>#REF!</v>
      </c>
      <c r="S18" s="14" t="e">
        <f>_xlfn.IFNA(VLOOKUP($D18,#REF!,MATCH('Follow Up (3)'!S$2,#REF!,0),FALSE()),0)</f>
        <v>#REF!</v>
      </c>
      <c r="T18" s="14" t="e">
        <f>_xlfn.IFNA(VLOOKUP($D18,#REF!,MATCH('Follow Up (3)'!T$2,#REF!,0),FALSE()),0)</f>
        <v>#REF!</v>
      </c>
      <c r="U18" s="14" t="e">
        <f>_xlfn.IFNA(VLOOKUP($D18,#REF!,MATCH('Follow Up (3)'!U$2,#REF!,0),FALSE()),0)</f>
        <v>#REF!</v>
      </c>
      <c r="V18" s="14" t="e">
        <f>_xlfn.IFNA(VLOOKUP($D18,#REF!,MATCH('Follow Up (3)'!V$2,#REF!,0),FALSE()),0)</f>
        <v>#REF!</v>
      </c>
      <c r="W18" s="14" t="e">
        <f>_xlfn.IFNA(VLOOKUP($D18,#REF!,MATCH('Follow Up (3)'!W$2,#REF!,0),FALSE()),0)</f>
        <v>#REF!</v>
      </c>
      <c r="X18" s="14" t="e">
        <f>_xlfn.IFNA(VLOOKUP($D18,#REF!,MATCH('Follow Up (3)'!X$2,#REF!,0),FALSE()),0)</f>
        <v>#REF!</v>
      </c>
      <c r="Y18" s="14" t="e">
        <f>_xlfn.IFNA(VLOOKUP($D18,#REF!,MATCH('Follow Up (3)'!Y$2,#REF!,0),FALSE()),0)</f>
        <v>#REF!</v>
      </c>
      <c r="Z18" s="14" t="e">
        <f>_xlfn.IFNA(VLOOKUP($D18,#REF!,MATCH('Follow Up (3)'!Z$2,#REF!,0),FALSE()),0)</f>
        <v>#REF!</v>
      </c>
      <c r="AA18" s="14" t="e">
        <f>_xlfn.IFNA(VLOOKUP($D18,#REF!,MATCH('Follow Up (3)'!AA$2,#REF!,0),FALSE()),0)</f>
        <v>#REF!</v>
      </c>
      <c r="AB18" s="14" t="e">
        <f>_xlfn.IFNA(VLOOKUP($D18,#REF!,MATCH('Follow Up (3)'!AB$2,#REF!,0),FALSE()),0)</f>
        <v>#REF!</v>
      </c>
      <c r="AC18" s="14" t="e">
        <f>_xlfn.IFNA(VLOOKUP($D18,#REF!,MATCH('Follow Up (3)'!AC$2,#REF!,0),FALSE()),0)</f>
        <v>#REF!</v>
      </c>
      <c r="AD18" s="14" t="e">
        <f>_xlfn.IFNA(VLOOKUP($D18,#REF!,MATCH('Follow Up (3)'!AD$2,#REF!,0),FALSE()),0)</f>
        <v>#REF!</v>
      </c>
      <c r="AE18" s="14" t="e">
        <f>_xlfn.IFNA(VLOOKUP($D18,#REF!,MATCH('Follow Up (3)'!AE$2,#REF!,0),FALSE()),0)</f>
        <v>#REF!</v>
      </c>
      <c r="AF18" s="14" t="e">
        <f>_xlfn.IFNA(VLOOKUP($D18,#REF!,MATCH('Follow Up (3)'!AF$2,#REF!,0),FALSE()),0)</f>
        <v>#REF!</v>
      </c>
      <c r="AG18" s="14" t="e">
        <f>_xlfn.IFNA(VLOOKUP($D18,#REF!,MATCH('Follow Up (3)'!AG$2,#REF!,0),FALSE()),0)</f>
        <v>#REF!</v>
      </c>
      <c r="AH18" s="14" t="e">
        <f>_xlfn.IFNA(VLOOKUP($D18,#REF!,MATCH('Follow Up (3)'!AH$2,#REF!,0),FALSE()),0)</f>
        <v>#REF!</v>
      </c>
      <c r="AI18" s="14" t="e">
        <f>_xlfn.IFNA(VLOOKUP($D18,#REF!,MATCH('Follow Up (3)'!AI$2,#REF!,0),FALSE()),0)</f>
        <v>#REF!</v>
      </c>
      <c r="AJ18" s="14" t="e">
        <f>_xlfn.IFNA(VLOOKUP($D18,#REF!,MATCH('Follow Up (3)'!AJ$2,#REF!,0),FALSE()),0)</f>
        <v>#REF!</v>
      </c>
      <c r="AK18" s="14" t="e">
        <f>_xlfn.IFNA(VLOOKUP($D18,#REF!,MATCH('Follow Up (3)'!AK$2,#REF!,0),FALSE()),0)</f>
        <v>#REF!</v>
      </c>
      <c r="AL18" s="14" t="e">
        <f>_xlfn.IFNA(VLOOKUP($D18,#REF!,MATCH('Follow Up (3)'!AL$2,#REF!,0),FALSE()),0)</f>
        <v>#REF!</v>
      </c>
      <c r="AM18" s="14" t="e">
        <f>_xlfn.IFNA(VLOOKUP($D18,#REF!,MATCH('Follow Up (3)'!AM$2,#REF!,0),FALSE()),0)</f>
        <v>#REF!</v>
      </c>
      <c r="AN18" s="14" t="e">
        <f>_xlfn.IFNA(VLOOKUP($D18,#REF!,MATCH('Follow Up (3)'!AN$2,#REF!,0),FALSE()),0)</f>
        <v>#REF!</v>
      </c>
      <c r="AO18" s="14" t="e">
        <f>_xlfn.IFNA(VLOOKUP($D18,#REF!,MATCH('Follow Up (3)'!AO$2,#REF!,0),FALSE()),0)</f>
        <v>#REF!</v>
      </c>
      <c r="AP18" s="14" t="e">
        <f>_xlfn.IFNA(VLOOKUP($D18,#REF!,MATCH('Follow Up (3)'!AP$2,#REF!,0),FALSE()),0)</f>
        <v>#REF!</v>
      </c>
      <c r="AQ18" s="14" t="e">
        <f>_xlfn.IFNA(VLOOKUP($D18,#REF!,MATCH('Follow Up (3)'!AQ$2,#REF!,0),FALSE()),0)</f>
        <v>#REF!</v>
      </c>
      <c r="AR18" s="14" t="e">
        <f>_xlfn.IFNA(VLOOKUP($D18,#REF!,MATCH('Follow Up (3)'!AR$2,#REF!,0),FALSE()),0)</f>
        <v>#REF!</v>
      </c>
      <c r="AS18" s="14" t="e">
        <f>_xlfn.IFNA(VLOOKUP($D18,#REF!,MATCH('Follow Up (3)'!AS$2,#REF!,0),FALSE()),0)</f>
        <v>#REF!</v>
      </c>
      <c r="AT18" s="14" t="e">
        <f>_xlfn.IFNA(VLOOKUP($D18,#REF!,MATCH('Follow Up (3)'!AT$2,#REF!,0),FALSE()),0)</f>
        <v>#REF!</v>
      </c>
      <c r="AU18" s="14" t="e">
        <f>_xlfn.IFNA(VLOOKUP($D18,#REF!,MATCH('Follow Up (3)'!AU$2,#REF!,0),FALSE()),0)</f>
        <v>#REF!</v>
      </c>
      <c r="AV18" s="14" t="e">
        <f>_xlfn.IFNA(VLOOKUP($D18,#REF!,MATCH('Follow Up (3)'!AV$2,#REF!,0),FALSE()),0)</f>
        <v>#REF!</v>
      </c>
      <c r="AW18" s="14" t="e">
        <f>_xlfn.IFNA(VLOOKUP($D18,#REF!,MATCH('Follow Up (3)'!AW$2,#REF!,0),FALSE()),0)</f>
        <v>#REF!</v>
      </c>
      <c r="AX18" s="14" t="e">
        <f>_xlfn.IFNA(VLOOKUP($D18,#REF!,MATCH('Follow Up (3)'!AX$2,#REF!,0),FALSE()),0)</f>
        <v>#REF!</v>
      </c>
    </row>
    <row r="19" spans="1:50">
      <c r="A19" s="20" t="s">
        <v>133</v>
      </c>
      <c r="B19" s="20" t="s">
        <v>134</v>
      </c>
      <c r="C19" s="20" t="s">
        <v>157</v>
      </c>
      <c r="D19" s="20" t="s">
        <v>157</v>
      </c>
      <c r="E19" t="e">
        <f t="shared" si="0"/>
        <v>#REF!</v>
      </c>
      <c r="F19" s="14" t="e">
        <f>_xlfn.IFNA(VLOOKUP($D19,#REF!,MATCH('Follow Up (3)'!F$2,#REF!,0),FALSE()),0)</f>
        <v>#REF!</v>
      </c>
      <c r="G19" s="14" t="e">
        <f>_xlfn.IFNA(VLOOKUP($D19,#REF!,MATCH('Follow Up (3)'!G$2,#REF!,0),FALSE()),0)</f>
        <v>#REF!</v>
      </c>
      <c r="H19" s="14" t="e">
        <f>_xlfn.IFNA(VLOOKUP($D19,#REF!,MATCH('Follow Up (3)'!H$2,#REF!,0),FALSE()),0)</f>
        <v>#REF!</v>
      </c>
      <c r="I19" s="14" t="e">
        <f>_xlfn.IFNA(VLOOKUP($D19,#REF!,MATCH('Follow Up (3)'!I$2,#REF!,0),FALSE()),0)</f>
        <v>#REF!</v>
      </c>
      <c r="J19" s="14" t="e">
        <f>_xlfn.IFNA(VLOOKUP($D19,#REF!,MATCH('Follow Up (3)'!J$2,#REF!,0),FALSE()),0)</f>
        <v>#REF!</v>
      </c>
      <c r="K19" s="14" t="e">
        <f>_xlfn.IFNA(VLOOKUP($D19,#REF!,MATCH('Follow Up (3)'!K$2,#REF!,0),FALSE()),0)</f>
        <v>#REF!</v>
      </c>
      <c r="L19" s="14" t="e">
        <f>_xlfn.IFNA(VLOOKUP($D19,#REF!,MATCH('Follow Up (3)'!L$2,#REF!,0),FALSE()),0)</f>
        <v>#REF!</v>
      </c>
      <c r="M19" s="14" t="e">
        <f>_xlfn.IFNA(VLOOKUP($D19,#REF!,MATCH('Follow Up (3)'!M$2,#REF!,0),FALSE()),0)</f>
        <v>#REF!</v>
      </c>
      <c r="N19" s="14" t="e">
        <f>_xlfn.IFNA(VLOOKUP($D19,#REF!,MATCH('Follow Up (3)'!N$2,#REF!,0),FALSE()),0)</f>
        <v>#REF!</v>
      </c>
      <c r="O19" s="14" t="e">
        <f>_xlfn.IFNA(VLOOKUP($D19,#REF!,MATCH('Follow Up (3)'!O$2,#REF!,0),FALSE()),0)</f>
        <v>#REF!</v>
      </c>
      <c r="P19" s="14" t="e">
        <f>_xlfn.IFNA(VLOOKUP($D19,#REF!,MATCH('Follow Up (3)'!P$2,#REF!,0),FALSE()),0)</f>
        <v>#REF!</v>
      </c>
      <c r="Q19" s="14" t="e">
        <f>_xlfn.IFNA(VLOOKUP($D19,#REF!,MATCH('Follow Up (3)'!Q$2,#REF!,0),FALSE()),0)</f>
        <v>#REF!</v>
      </c>
      <c r="R19" s="14" t="e">
        <f>_xlfn.IFNA(VLOOKUP($D19,#REF!,MATCH('Follow Up (3)'!R$2,#REF!,0),FALSE()),0)</f>
        <v>#REF!</v>
      </c>
      <c r="S19" s="14" t="e">
        <f>_xlfn.IFNA(VLOOKUP($D19,#REF!,MATCH('Follow Up (3)'!S$2,#REF!,0),FALSE()),0)</f>
        <v>#REF!</v>
      </c>
      <c r="T19" s="14" t="e">
        <f>_xlfn.IFNA(VLOOKUP($D19,#REF!,MATCH('Follow Up (3)'!T$2,#REF!,0),FALSE()),0)</f>
        <v>#REF!</v>
      </c>
      <c r="U19" s="14" t="e">
        <f>_xlfn.IFNA(VLOOKUP($D19,#REF!,MATCH('Follow Up (3)'!U$2,#REF!,0),FALSE()),0)</f>
        <v>#REF!</v>
      </c>
      <c r="V19" s="14" t="e">
        <f>_xlfn.IFNA(VLOOKUP($D19,#REF!,MATCH('Follow Up (3)'!V$2,#REF!,0),FALSE()),0)</f>
        <v>#REF!</v>
      </c>
      <c r="W19" s="14" t="e">
        <f>_xlfn.IFNA(VLOOKUP($D19,#REF!,MATCH('Follow Up (3)'!W$2,#REF!,0),FALSE()),0)</f>
        <v>#REF!</v>
      </c>
      <c r="X19" s="14" t="e">
        <f>_xlfn.IFNA(VLOOKUP($D19,#REF!,MATCH('Follow Up (3)'!X$2,#REF!,0),FALSE()),0)</f>
        <v>#REF!</v>
      </c>
      <c r="Y19" s="14" t="e">
        <f>_xlfn.IFNA(VLOOKUP($D19,#REF!,MATCH('Follow Up (3)'!Y$2,#REF!,0),FALSE()),0)</f>
        <v>#REF!</v>
      </c>
      <c r="Z19" s="14" t="e">
        <f>_xlfn.IFNA(VLOOKUP($D19,#REF!,MATCH('Follow Up (3)'!Z$2,#REF!,0),FALSE()),0)</f>
        <v>#REF!</v>
      </c>
      <c r="AA19" s="14" t="e">
        <f>_xlfn.IFNA(VLOOKUP($D19,#REF!,MATCH('Follow Up (3)'!AA$2,#REF!,0),FALSE()),0)</f>
        <v>#REF!</v>
      </c>
      <c r="AB19" s="14" t="e">
        <f>_xlfn.IFNA(VLOOKUP($D19,#REF!,MATCH('Follow Up (3)'!AB$2,#REF!,0),FALSE()),0)</f>
        <v>#REF!</v>
      </c>
      <c r="AC19" s="14" t="e">
        <f>_xlfn.IFNA(VLOOKUP($D19,#REF!,MATCH('Follow Up (3)'!AC$2,#REF!,0),FALSE()),0)</f>
        <v>#REF!</v>
      </c>
      <c r="AD19" s="14" t="e">
        <f>_xlfn.IFNA(VLOOKUP($D19,#REF!,MATCH('Follow Up (3)'!AD$2,#REF!,0),FALSE()),0)</f>
        <v>#REF!</v>
      </c>
      <c r="AE19" s="14" t="e">
        <f>_xlfn.IFNA(VLOOKUP($D19,#REF!,MATCH('Follow Up (3)'!AE$2,#REF!,0),FALSE()),0)</f>
        <v>#REF!</v>
      </c>
      <c r="AF19" s="14" t="e">
        <f>_xlfn.IFNA(VLOOKUP($D19,#REF!,MATCH('Follow Up (3)'!AF$2,#REF!,0),FALSE()),0)</f>
        <v>#REF!</v>
      </c>
      <c r="AG19" s="14" t="e">
        <f>_xlfn.IFNA(VLOOKUP($D19,#REF!,MATCH('Follow Up (3)'!AG$2,#REF!,0),FALSE()),0)</f>
        <v>#REF!</v>
      </c>
      <c r="AH19" s="14" t="e">
        <f>_xlfn.IFNA(VLOOKUP($D19,#REF!,MATCH('Follow Up (3)'!AH$2,#REF!,0),FALSE()),0)</f>
        <v>#REF!</v>
      </c>
      <c r="AI19" s="14" t="e">
        <f>_xlfn.IFNA(VLOOKUP($D19,#REF!,MATCH('Follow Up (3)'!AI$2,#REF!,0),FALSE()),0)</f>
        <v>#REF!</v>
      </c>
      <c r="AJ19" s="14" t="e">
        <f>_xlfn.IFNA(VLOOKUP($D19,#REF!,MATCH('Follow Up (3)'!AJ$2,#REF!,0),FALSE()),0)</f>
        <v>#REF!</v>
      </c>
      <c r="AK19" s="14" t="e">
        <f>_xlfn.IFNA(VLOOKUP($D19,#REF!,MATCH('Follow Up (3)'!AK$2,#REF!,0),FALSE()),0)</f>
        <v>#REF!</v>
      </c>
      <c r="AL19" s="14" t="e">
        <f>_xlfn.IFNA(VLOOKUP($D19,#REF!,MATCH('Follow Up (3)'!AL$2,#REF!,0),FALSE()),0)</f>
        <v>#REF!</v>
      </c>
      <c r="AM19" s="14" t="e">
        <f>_xlfn.IFNA(VLOOKUP($D19,#REF!,MATCH('Follow Up (3)'!AM$2,#REF!,0),FALSE()),0)</f>
        <v>#REF!</v>
      </c>
      <c r="AN19" s="14" t="e">
        <f>_xlfn.IFNA(VLOOKUP($D19,#REF!,MATCH('Follow Up (3)'!AN$2,#REF!,0),FALSE()),0)</f>
        <v>#REF!</v>
      </c>
      <c r="AO19" s="14" t="e">
        <f>_xlfn.IFNA(VLOOKUP($D19,#REF!,MATCH('Follow Up (3)'!AO$2,#REF!,0),FALSE()),0)</f>
        <v>#REF!</v>
      </c>
      <c r="AP19" s="14" t="e">
        <f>_xlfn.IFNA(VLOOKUP($D19,#REF!,MATCH('Follow Up (3)'!AP$2,#REF!,0),FALSE()),0)</f>
        <v>#REF!</v>
      </c>
      <c r="AQ19" s="14" t="e">
        <f>_xlfn.IFNA(VLOOKUP($D19,#REF!,MATCH('Follow Up (3)'!AQ$2,#REF!,0),FALSE()),0)</f>
        <v>#REF!</v>
      </c>
      <c r="AR19" s="14" t="e">
        <f>_xlfn.IFNA(VLOOKUP($D19,#REF!,MATCH('Follow Up (3)'!AR$2,#REF!,0),FALSE()),0)</f>
        <v>#REF!</v>
      </c>
      <c r="AS19" s="14" t="e">
        <f>_xlfn.IFNA(VLOOKUP($D19,#REF!,MATCH('Follow Up (3)'!AS$2,#REF!,0),FALSE()),0)</f>
        <v>#REF!</v>
      </c>
      <c r="AT19" s="14" t="e">
        <f>_xlfn.IFNA(VLOOKUP($D19,#REF!,MATCH('Follow Up (3)'!AT$2,#REF!,0),FALSE()),0)</f>
        <v>#REF!</v>
      </c>
      <c r="AU19" s="14" t="e">
        <f>_xlfn.IFNA(VLOOKUP($D19,#REF!,MATCH('Follow Up (3)'!AU$2,#REF!,0),FALSE()),0)</f>
        <v>#REF!</v>
      </c>
      <c r="AV19" s="14" t="e">
        <f>_xlfn.IFNA(VLOOKUP($D19,#REF!,MATCH('Follow Up (3)'!AV$2,#REF!,0),FALSE()),0)</f>
        <v>#REF!</v>
      </c>
      <c r="AW19" s="14" t="e">
        <f>_xlfn.IFNA(VLOOKUP($D19,#REF!,MATCH('Follow Up (3)'!AW$2,#REF!,0),FALSE()),0)</f>
        <v>#REF!</v>
      </c>
      <c r="AX19" s="14" t="e">
        <f>_xlfn.IFNA(VLOOKUP($D19,#REF!,MATCH('Follow Up (3)'!AX$2,#REF!,0),FALSE()),0)</f>
        <v>#REF!</v>
      </c>
    </row>
    <row r="20" spans="1:50">
      <c r="A20" s="21" t="s">
        <v>147</v>
      </c>
      <c r="B20" s="21" t="s">
        <v>134</v>
      </c>
      <c r="C20" s="21" t="s">
        <v>162</v>
      </c>
      <c r="D20" s="21" t="s">
        <v>163</v>
      </c>
      <c r="E20" t="e">
        <f t="shared" si="0"/>
        <v>#REF!</v>
      </c>
      <c r="F20" s="14" t="e">
        <f>_xlfn.IFNA(VLOOKUP($D20,#REF!,MATCH('Follow Up (3)'!F$2,#REF!,0),FALSE()),0)</f>
        <v>#REF!</v>
      </c>
      <c r="G20" s="14" t="e">
        <f>_xlfn.IFNA(VLOOKUP($D20,#REF!,MATCH('Follow Up (3)'!G$2,#REF!,0),FALSE()),0)</f>
        <v>#REF!</v>
      </c>
      <c r="H20" s="14" t="e">
        <f>_xlfn.IFNA(VLOOKUP($D20,#REF!,MATCH('Follow Up (3)'!H$2,#REF!,0),FALSE()),0)</f>
        <v>#REF!</v>
      </c>
      <c r="I20" s="14" t="e">
        <f>_xlfn.IFNA(VLOOKUP($D20,#REF!,MATCH('Follow Up (3)'!I$2,#REF!,0),FALSE()),0)</f>
        <v>#REF!</v>
      </c>
      <c r="J20" s="14" t="e">
        <f>_xlfn.IFNA(VLOOKUP($D20,#REF!,MATCH('Follow Up (3)'!J$2,#REF!,0),FALSE()),0)</f>
        <v>#REF!</v>
      </c>
      <c r="K20" s="14" t="e">
        <f>_xlfn.IFNA(VLOOKUP($D20,#REF!,MATCH('Follow Up (3)'!K$2,#REF!,0),FALSE()),0)</f>
        <v>#REF!</v>
      </c>
      <c r="L20" s="14" t="e">
        <f>_xlfn.IFNA(VLOOKUP($D20,#REF!,MATCH('Follow Up (3)'!L$2,#REF!,0),FALSE()),0)</f>
        <v>#REF!</v>
      </c>
      <c r="M20" s="14" t="e">
        <f>_xlfn.IFNA(VLOOKUP($D20,#REF!,MATCH('Follow Up (3)'!M$2,#REF!,0),FALSE()),0)</f>
        <v>#REF!</v>
      </c>
      <c r="N20" s="14" t="e">
        <f>_xlfn.IFNA(VLOOKUP($D20,#REF!,MATCH('Follow Up (3)'!N$2,#REF!,0),FALSE()),0)</f>
        <v>#REF!</v>
      </c>
      <c r="O20" s="14" t="e">
        <f>_xlfn.IFNA(VLOOKUP($D20,#REF!,MATCH('Follow Up (3)'!O$2,#REF!,0),FALSE()),0)</f>
        <v>#REF!</v>
      </c>
      <c r="P20" s="14" t="e">
        <f>_xlfn.IFNA(VLOOKUP($D20,#REF!,MATCH('Follow Up (3)'!P$2,#REF!,0),FALSE()),0)</f>
        <v>#REF!</v>
      </c>
      <c r="Q20" s="14" t="e">
        <f>_xlfn.IFNA(VLOOKUP($D20,#REF!,MATCH('Follow Up (3)'!Q$2,#REF!,0),FALSE()),0)</f>
        <v>#REF!</v>
      </c>
      <c r="R20" s="14" t="e">
        <f>_xlfn.IFNA(VLOOKUP($D20,#REF!,MATCH('Follow Up (3)'!R$2,#REF!,0),FALSE()),0)</f>
        <v>#REF!</v>
      </c>
      <c r="S20" s="14" t="e">
        <f>_xlfn.IFNA(VLOOKUP($D20,#REF!,MATCH('Follow Up (3)'!S$2,#REF!,0),FALSE()),0)</f>
        <v>#REF!</v>
      </c>
      <c r="T20" s="14" t="e">
        <f>_xlfn.IFNA(VLOOKUP($D20,#REF!,MATCH('Follow Up (3)'!T$2,#REF!,0),FALSE()),0)</f>
        <v>#REF!</v>
      </c>
      <c r="U20" s="14" t="e">
        <f>_xlfn.IFNA(VLOOKUP($D20,#REF!,MATCH('Follow Up (3)'!U$2,#REF!,0),FALSE()),0)</f>
        <v>#REF!</v>
      </c>
      <c r="V20" s="14" t="e">
        <f>_xlfn.IFNA(VLOOKUP($D20,#REF!,MATCH('Follow Up (3)'!V$2,#REF!,0),FALSE()),0)</f>
        <v>#REF!</v>
      </c>
      <c r="W20" s="14" t="e">
        <f>_xlfn.IFNA(VLOOKUP($D20,#REF!,MATCH('Follow Up (3)'!W$2,#REF!,0),FALSE()),0)</f>
        <v>#REF!</v>
      </c>
      <c r="X20" s="14" t="e">
        <f>_xlfn.IFNA(VLOOKUP($D20,#REF!,MATCH('Follow Up (3)'!X$2,#REF!,0),FALSE()),0)</f>
        <v>#REF!</v>
      </c>
      <c r="Y20" s="14" t="e">
        <f>_xlfn.IFNA(VLOOKUP($D20,#REF!,MATCH('Follow Up (3)'!Y$2,#REF!,0),FALSE()),0)</f>
        <v>#REF!</v>
      </c>
      <c r="Z20" s="14" t="e">
        <f>_xlfn.IFNA(VLOOKUP($D20,#REF!,MATCH('Follow Up (3)'!Z$2,#REF!,0),FALSE()),0)</f>
        <v>#REF!</v>
      </c>
      <c r="AA20" s="14" t="e">
        <f>_xlfn.IFNA(VLOOKUP($D20,#REF!,MATCH('Follow Up (3)'!AA$2,#REF!,0),FALSE()),0)</f>
        <v>#REF!</v>
      </c>
      <c r="AB20" s="14" t="e">
        <f>_xlfn.IFNA(VLOOKUP($D20,#REF!,MATCH('Follow Up (3)'!AB$2,#REF!,0),FALSE()),0)</f>
        <v>#REF!</v>
      </c>
      <c r="AC20" s="14" t="e">
        <f>_xlfn.IFNA(VLOOKUP($D20,#REF!,MATCH('Follow Up (3)'!AC$2,#REF!,0),FALSE()),0)</f>
        <v>#REF!</v>
      </c>
      <c r="AD20" s="14" t="e">
        <f>_xlfn.IFNA(VLOOKUP($D20,#REF!,MATCH('Follow Up (3)'!AD$2,#REF!,0),FALSE()),0)</f>
        <v>#REF!</v>
      </c>
      <c r="AE20" s="14" t="e">
        <f>_xlfn.IFNA(VLOOKUP($D20,#REF!,MATCH('Follow Up (3)'!AE$2,#REF!,0),FALSE()),0)</f>
        <v>#REF!</v>
      </c>
      <c r="AF20" s="14" t="e">
        <f>_xlfn.IFNA(VLOOKUP($D20,#REF!,MATCH('Follow Up (3)'!AF$2,#REF!,0),FALSE()),0)</f>
        <v>#REF!</v>
      </c>
      <c r="AG20" s="14" t="e">
        <f>_xlfn.IFNA(VLOOKUP($D20,#REF!,MATCH('Follow Up (3)'!AG$2,#REF!,0),FALSE()),0)</f>
        <v>#REF!</v>
      </c>
      <c r="AH20" s="14" t="e">
        <f>_xlfn.IFNA(VLOOKUP($D20,#REF!,MATCH('Follow Up (3)'!AH$2,#REF!,0),FALSE()),0)</f>
        <v>#REF!</v>
      </c>
      <c r="AI20" s="14" t="e">
        <f>_xlfn.IFNA(VLOOKUP($D20,#REF!,MATCH('Follow Up (3)'!AI$2,#REF!,0),FALSE()),0)</f>
        <v>#REF!</v>
      </c>
      <c r="AJ20" s="14" t="e">
        <f>_xlfn.IFNA(VLOOKUP($D20,#REF!,MATCH('Follow Up (3)'!AJ$2,#REF!,0),FALSE()),0)</f>
        <v>#REF!</v>
      </c>
      <c r="AK20" s="14" t="e">
        <f>_xlfn.IFNA(VLOOKUP($D20,#REF!,MATCH('Follow Up (3)'!AK$2,#REF!,0),FALSE()),0)</f>
        <v>#REF!</v>
      </c>
      <c r="AL20" s="14" t="e">
        <f>_xlfn.IFNA(VLOOKUP($D20,#REF!,MATCH('Follow Up (3)'!AL$2,#REF!,0),FALSE()),0)</f>
        <v>#REF!</v>
      </c>
      <c r="AM20" s="14" t="e">
        <f>_xlfn.IFNA(VLOOKUP($D20,#REF!,MATCH('Follow Up (3)'!AM$2,#REF!,0),FALSE()),0)</f>
        <v>#REF!</v>
      </c>
      <c r="AN20" s="14" t="e">
        <f>_xlfn.IFNA(VLOOKUP($D20,#REF!,MATCH('Follow Up (3)'!AN$2,#REF!,0),FALSE()),0)</f>
        <v>#REF!</v>
      </c>
      <c r="AO20" s="14" t="e">
        <f>_xlfn.IFNA(VLOOKUP($D20,#REF!,MATCH('Follow Up (3)'!AO$2,#REF!,0),FALSE()),0)</f>
        <v>#REF!</v>
      </c>
      <c r="AP20" s="14" t="e">
        <f>_xlfn.IFNA(VLOOKUP($D20,#REF!,MATCH('Follow Up (3)'!AP$2,#REF!,0),FALSE()),0)</f>
        <v>#REF!</v>
      </c>
      <c r="AQ20" s="14" t="e">
        <f>_xlfn.IFNA(VLOOKUP($D20,#REF!,MATCH('Follow Up (3)'!AQ$2,#REF!,0),FALSE()),0)</f>
        <v>#REF!</v>
      </c>
      <c r="AR20" s="14" t="e">
        <f>_xlfn.IFNA(VLOOKUP($D20,#REF!,MATCH('Follow Up (3)'!AR$2,#REF!,0),FALSE()),0)</f>
        <v>#REF!</v>
      </c>
      <c r="AS20" s="14" t="e">
        <f>_xlfn.IFNA(VLOOKUP($D20,#REF!,MATCH('Follow Up (3)'!AS$2,#REF!,0),FALSE()),0)</f>
        <v>#REF!</v>
      </c>
      <c r="AT20" s="14" t="e">
        <f>_xlfn.IFNA(VLOOKUP($D20,#REF!,MATCH('Follow Up (3)'!AT$2,#REF!,0),FALSE()),0)</f>
        <v>#REF!</v>
      </c>
      <c r="AU20" s="14" t="e">
        <f>_xlfn.IFNA(VLOOKUP($D20,#REF!,MATCH('Follow Up (3)'!AU$2,#REF!,0),FALSE()),0)</f>
        <v>#REF!</v>
      </c>
      <c r="AV20" s="14" t="e">
        <f>_xlfn.IFNA(VLOOKUP($D20,#REF!,MATCH('Follow Up (3)'!AV$2,#REF!,0),FALSE()),0)</f>
        <v>#REF!</v>
      </c>
      <c r="AW20" s="14" t="e">
        <f>_xlfn.IFNA(VLOOKUP($D20,#REF!,MATCH('Follow Up (3)'!AW$2,#REF!,0),FALSE()),0)</f>
        <v>#REF!</v>
      </c>
      <c r="AX20" s="14" t="e">
        <f>_xlfn.IFNA(VLOOKUP($D20,#REF!,MATCH('Follow Up (3)'!AX$2,#REF!,0),FALSE()),0)</f>
        <v>#REF!</v>
      </c>
    </row>
    <row r="21" spans="1:50">
      <c r="A21" s="20" t="s">
        <v>133</v>
      </c>
      <c r="B21" s="20" t="s">
        <v>134</v>
      </c>
      <c r="C21" s="20" t="s">
        <v>144</v>
      </c>
      <c r="D21" s="20" t="s">
        <v>164</v>
      </c>
      <c r="E21" t="e">
        <f t="shared" si="0"/>
        <v>#REF!</v>
      </c>
      <c r="F21" s="14" t="e">
        <f>_xlfn.IFNA(VLOOKUP($D21,#REF!,MATCH('Follow Up (3)'!F$2,#REF!,0),FALSE()),0)</f>
        <v>#REF!</v>
      </c>
      <c r="G21" s="14" t="e">
        <f>_xlfn.IFNA(VLOOKUP($D21,#REF!,MATCH('Follow Up (3)'!G$2,#REF!,0),FALSE()),0)</f>
        <v>#REF!</v>
      </c>
      <c r="H21" s="14" t="e">
        <f>_xlfn.IFNA(VLOOKUP($D21,#REF!,MATCH('Follow Up (3)'!H$2,#REF!,0),FALSE()),0)</f>
        <v>#REF!</v>
      </c>
      <c r="I21" s="14" t="e">
        <f>_xlfn.IFNA(VLOOKUP($D21,#REF!,MATCH('Follow Up (3)'!I$2,#REF!,0),FALSE()),0)</f>
        <v>#REF!</v>
      </c>
      <c r="J21" s="14" t="e">
        <f>_xlfn.IFNA(VLOOKUP($D21,#REF!,MATCH('Follow Up (3)'!J$2,#REF!,0),FALSE()),0)</f>
        <v>#REF!</v>
      </c>
      <c r="K21" s="14" t="e">
        <f>_xlfn.IFNA(VLOOKUP($D21,#REF!,MATCH('Follow Up (3)'!K$2,#REF!,0),FALSE()),0)</f>
        <v>#REF!</v>
      </c>
      <c r="L21" s="14" t="e">
        <f>_xlfn.IFNA(VLOOKUP($D21,#REF!,MATCH('Follow Up (3)'!L$2,#REF!,0),FALSE()),0)</f>
        <v>#REF!</v>
      </c>
      <c r="M21" s="14" t="e">
        <f>_xlfn.IFNA(VLOOKUP($D21,#REF!,MATCH('Follow Up (3)'!M$2,#REF!,0),FALSE()),0)</f>
        <v>#REF!</v>
      </c>
      <c r="N21" s="14" t="e">
        <f>_xlfn.IFNA(VLOOKUP($D21,#REF!,MATCH('Follow Up (3)'!N$2,#REF!,0),FALSE()),0)</f>
        <v>#REF!</v>
      </c>
      <c r="O21" s="14" t="e">
        <f>_xlfn.IFNA(VLOOKUP($D21,#REF!,MATCH('Follow Up (3)'!O$2,#REF!,0),FALSE()),0)</f>
        <v>#REF!</v>
      </c>
      <c r="P21" s="14" t="e">
        <f>_xlfn.IFNA(VLOOKUP($D21,#REF!,MATCH('Follow Up (3)'!P$2,#REF!,0),FALSE()),0)</f>
        <v>#REF!</v>
      </c>
      <c r="Q21" s="14" t="e">
        <f>_xlfn.IFNA(VLOOKUP($D21,#REF!,MATCH('Follow Up (3)'!Q$2,#REF!,0),FALSE()),0)</f>
        <v>#REF!</v>
      </c>
      <c r="R21" s="14" t="e">
        <f>_xlfn.IFNA(VLOOKUP($D21,#REF!,MATCH('Follow Up (3)'!R$2,#REF!,0),FALSE()),0)</f>
        <v>#REF!</v>
      </c>
      <c r="S21" s="14" t="e">
        <f>_xlfn.IFNA(VLOOKUP($D21,#REF!,MATCH('Follow Up (3)'!S$2,#REF!,0),FALSE()),0)</f>
        <v>#REF!</v>
      </c>
      <c r="T21" s="14" t="e">
        <f>_xlfn.IFNA(VLOOKUP($D21,#REF!,MATCH('Follow Up (3)'!T$2,#REF!,0),FALSE()),0)</f>
        <v>#REF!</v>
      </c>
      <c r="U21" s="14" t="e">
        <f>_xlfn.IFNA(VLOOKUP($D21,#REF!,MATCH('Follow Up (3)'!U$2,#REF!,0),FALSE()),0)</f>
        <v>#REF!</v>
      </c>
      <c r="V21" s="14" t="e">
        <f>_xlfn.IFNA(VLOOKUP($D21,#REF!,MATCH('Follow Up (3)'!V$2,#REF!,0),FALSE()),0)</f>
        <v>#REF!</v>
      </c>
      <c r="W21" s="14" t="e">
        <f>_xlfn.IFNA(VLOOKUP($D21,#REF!,MATCH('Follow Up (3)'!W$2,#REF!,0),FALSE()),0)</f>
        <v>#REF!</v>
      </c>
      <c r="X21" s="14" t="e">
        <f>_xlfn.IFNA(VLOOKUP($D21,#REF!,MATCH('Follow Up (3)'!X$2,#REF!,0),FALSE()),0)</f>
        <v>#REF!</v>
      </c>
      <c r="Y21" s="14" t="e">
        <f>_xlfn.IFNA(VLOOKUP($D21,#REF!,MATCH('Follow Up (3)'!Y$2,#REF!,0),FALSE()),0)</f>
        <v>#REF!</v>
      </c>
      <c r="Z21" s="14" t="e">
        <f>_xlfn.IFNA(VLOOKUP($D21,#REF!,MATCH('Follow Up (3)'!Z$2,#REF!,0),FALSE()),0)</f>
        <v>#REF!</v>
      </c>
      <c r="AA21" s="14" t="e">
        <f>_xlfn.IFNA(VLOOKUP($D21,#REF!,MATCH('Follow Up (3)'!AA$2,#REF!,0),FALSE()),0)</f>
        <v>#REF!</v>
      </c>
      <c r="AB21" s="14" t="e">
        <f>_xlfn.IFNA(VLOOKUP($D21,#REF!,MATCH('Follow Up (3)'!AB$2,#REF!,0),FALSE()),0)</f>
        <v>#REF!</v>
      </c>
      <c r="AC21" s="14" t="e">
        <f>_xlfn.IFNA(VLOOKUP($D21,#REF!,MATCH('Follow Up (3)'!AC$2,#REF!,0),FALSE()),0)</f>
        <v>#REF!</v>
      </c>
      <c r="AD21" s="14" t="e">
        <f>_xlfn.IFNA(VLOOKUP($D21,#REF!,MATCH('Follow Up (3)'!AD$2,#REF!,0),FALSE()),0)</f>
        <v>#REF!</v>
      </c>
      <c r="AE21" s="14" t="e">
        <f>_xlfn.IFNA(VLOOKUP($D21,#REF!,MATCH('Follow Up (3)'!AE$2,#REF!,0),FALSE()),0)</f>
        <v>#REF!</v>
      </c>
      <c r="AF21" s="14" t="e">
        <f>_xlfn.IFNA(VLOOKUP($D21,#REF!,MATCH('Follow Up (3)'!AF$2,#REF!,0),FALSE()),0)</f>
        <v>#REF!</v>
      </c>
      <c r="AG21" s="14" t="e">
        <f>_xlfn.IFNA(VLOOKUP($D21,#REF!,MATCH('Follow Up (3)'!AG$2,#REF!,0),FALSE()),0)</f>
        <v>#REF!</v>
      </c>
      <c r="AH21" s="14" t="e">
        <f>_xlfn.IFNA(VLOOKUP($D21,#REF!,MATCH('Follow Up (3)'!AH$2,#REF!,0),FALSE()),0)</f>
        <v>#REF!</v>
      </c>
      <c r="AI21" s="14" t="e">
        <f>_xlfn.IFNA(VLOOKUP($D21,#REF!,MATCH('Follow Up (3)'!AI$2,#REF!,0),FALSE()),0)</f>
        <v>#REF!</v>
      </c>
      <c r="AJ21" s="14" t="e">
        <f>_xlfn.IFNA(VLOOKUP($D21,#REF!,MATCH('Follow Up (3)'!AJ$2,#REF!,0),FALSE()),0)</f>
        <v>#REF!</v>
      </c>
      <c r="AK21" s="14" t="e">
        <f>_xlfn.IFNA(VLOOKUP($D21,#REF!,MATCH('Follow Up (3)'!AK$2,#REF!,0),FALSE()),0)</f>
        <v>#REF!</v>
      </c>
      <c r="AL21" s="14" t="e">
        <f>_xlfn.IFNA(VLOOKUP($D21,#REF!,MATCH('Follow Up (3)'!AL$2,#REF!,0),FALSE()),0)</f>
        <v>#REF!</v>
      </c>
      <c r="AM21" s="14" t="e">
        <f>_xlfn.IFNA(VLOOKUP($D21,#REF!,MATCH('Follow Up (3)'!AM$2,#REF!,0),FALSE()),0)</f>
        <v>#REF!</v>
      </c>
      <c r="AN21" s="14" t="e">
        <f>_xlfn.IFNA(VLOOKUP($D21,#REF!,MATCH('Follow Up (3)'!AN$2,#REF!,0),FALSE()),0)</f>
        <v>#REF!</v>
      </c>
      <c r="AO21" s="14" t="e">
        <f>_xlfn.IFNA(VLOOKUP($D21,#REF!,MATCH('Follow Up (3)'!AO$2,#REF!,0),FALSE()),0)</f>
        <v>#REF!</v>
      </c>
      <c r="AP21" s="14" t="e">
        <f>_xlfn.IFNA(VLOOKUP($D21,#REF!,MATCH('Follow Up (3)'!AP$2,#REF!,0),FALSE()),0)</f>
        <v>#REF!</v>
      </c>
      <c r="AQ21" s="14" t="e">
        <f>_xlfn.IFNA(VLOOKUP($D21,#REF!,MATCH('Follow Up (3)'!AQ$2,#REF!,0),FALSE()),0)</f>
        <v>#REF!</v>
      </c>
      <c r="AR21" s="14" t="e">
        <f>_xlfn.IFNA(VLOOKUP($D21,#REF!,MATCH('Follow Up (3)'!AR$2,#REF!,0),FALSE()),0)</f>
        <v>#REF!</v>
      </c>
      <c r="AS21" s="14" t="e">
        <f>_xlfn.IFNA(VLOOKUP($D21,#REF!,MATCH('Follow Up (3)'!AS$2,#REF!,0),FALSE()),0)</f>
        <v>#REF!</v>
      </c>
      <c r="AT21" s="14" t="e">
        <f>_xlfn.IFNA(VLOOKUP($D21,#REF!,MATCH('Follow Up (3)'!AT$2,#REF!,0),FALSE()),0)</f>
        <v>#REF!</v>
      </c>
      <c r="AU21" s="14" t="e">
        <f>_xlfn.IFNA(VLOOKUP($D21,#REF!,MATCH('Follow Up (3)'!AU$2,#REF!,0),FALSE()),0)</f>
        <v>#REF!</v>
      </c>
      <c r="AV21" s="14" t="e">
        <f>_xlfn.IFNA(VLOOKUP($D21,#REF!,MATCH('Follow Up (3)'!AV$2,#REF!,0),FALSE()),0)</f>
        <v>#REF!</v>
      </c>
      <c r="AW21" s="14" t="e">
        <f>_xlfn.IFNA(VLOOKUP($D21,#REF!,MATCH('Follow Up (3)'!AW$2,#REF!,0),FALSE()),0)</f>
        <v>#REF!</v>
      </c>
      <c r="AX21" s="14" t="e">
        <f>_xlfn.IFNA(VLOOKUP($D21,#REF!,MATCH('Follow Up (3)'!AX$2,#REF!,0),FALSE()),0)</f>
        <v>#REF!</v>
      </c>
    </row>
    <row r="22" spans="1:50">
      <c r="A22" s="20" t="s">
        <v>133</v>
      </c>
      <c r="B22" s="20" t="s">
        <v>134</v>
      </c>
      <c r="C22" s="20" t="s">
        <v>144</v>
      </c>
      <c r="D22" s="20" t="s">
        <v>165</v>
      </c>
      <c r="E22" t="e">
        <f t="shared" si="0"/>
        <v>#REF!</v>
      </c>
      <c r="F22" s="14" t="e">
        <f>_xlfn.IFNA(VLOOKUP($D22,#REF!,MATCH('Follow Up (3)'!F$2,#REF!,0),FALSE()),0)</f>
        <v>#REF!</v>
      </c>
      <c r="G22" s="14" t="e">
        <f>_xlfn.IFNA(VLOOKUP($D22,#REF!,MATCH('Follow Up (3)'!G$2,#REF!,0),FALSE()),0)</f>
        <v>#REF!</v>
      </c>
      <c r="H22" s="14" t="e">
        <f>_xlfn.IFNA(VLOOKUP($D22,#REF!,MATCH('Follow Up (3)'!H$2,#REF!,0),FALSE()),0)</f>
        <v>#REF!</v>
      </c>
      <c r="I22" s="14" t="e">
        <f>_xlfn.IFNA(VLOOKUP($D22,#REF!,MATCH('Follow Up (3)'!I$2,#REF!,0),FALSE()),0)</f>
        <v>#REF!</v>
      </c>
      <c r="J22" s="14" t="e">
        <f>_xlfn.IFNA(VLOOKUP($D22,#REF!,MATCH('Follow Up (3)'!J$2,#REF!,0),FALSE()),0)</f>
        <v>#REF!</v>
      </c>
      <c r="K22" s="14" t="e">
        <f>_xlfn.IFNA(VLOOKUP($D22,#REF!,MATCH('Follow Up (3)'!K$2,#REF!,0),FALSE()),0)</f>
        <v>#REF!</v>
      </c>
      <c r="L22" s="14" t="e">
        <f>_xlfn.IFNA(VLOOKUP($D22,#REF!,MATCH('Follow Up (3)'!L$2,#REF!,0),FALSE()),0)</f>
        <v>#REF!</v>
      </c>
      <c r="M22" s="14" t="e">
        <f>_xlfn.IFNA(VLOOKUP($D22,#REF!,MATCH('Follow Up (3)'!M$2,#REF!,0),FALSE()),0)</f>
        <v>#REF!</v>
      </c>
      <c r="N22" s="14" t="e">
        <f>_xlfn.IFNA(VLOOKUP($D22,#REF!,MATCH('Follow Up (3)'!N$2,#REF!,0),FALSE()),0)</f>
        <v>#REF!</v>
      </c>
      <c r="O22" s="14" t="e">
        <f>_xlfn.IFNA(VLOOKUP($D22,#REF!,MATCH('Follow Up (3)'!O$2,#REF!,0),FALSE()),0)</f>
        <v>#REF!</v>
      </c>
      <c r="P22" s="14" t="e">
        <f>_xlfn.IFNA(VLOOKUP($D22,#REF!,MATCH('Follow Up (3)'!P$2,#REF!,0),FALSE()),0)</f>
        <v>#REF!</v>
      </c>
      <c r="Q22" s="14" t="e">
        <f>_xlfn.IFNA(VLOOKUP($D22,#REF!,MATCH('Follow Up (3)'!Q$2,#REF!,0),FALSE()),0)</f>
        <v>#REF!</v>
      </c>
      <c r="R22" s="14" t="e">
        <f>_xlfn.IFNA(VLOOKUP($D22,#REF!,MATCH('Follow Up (3)'!R$2,#REF!,0),FALSE()),0)</f>
        <v>#REF!</v>
      </c>
      <c r="S22" s="14" t="e">
        <f>_xlfn.IFNA(VLOOKUP($D22,#REF!,MATCH('Follow Up (3)'!S$2,#REF!,0),FALSE()),0)</f>
        <v>#REF!</v>
      </c>
      <c r="T22" s="14" t="e">
        <f>_xlfn.IFNA(VLOOKUP($D22,#REF!,MATCH('Follow Up (3)'!T$2,#REF!,0),FALSE()),0)</f>
        <v>#REF!</v>
      </c>
      <c r="U22" s="14" t="e">
        <f>_xlfn.IFNA(VLOOKUP($D22,#REF!,MATCH('Follow Up (3)'!U$2,#REF!,0),FALSE()),0)</f>
        <v>#REF!</v>
      </c>
      <c r="V22" s="14" t="e">
        <f>_xlfn.IFNA(VLOOKUP($D22,#REF!,MATCH('Follow Up (3)'!V$2,#REF!,0),FALSE()),0)</f>
        <v>#REF!</v>
      </c>
      <c r="W22" s="14" t="e">
        <f>_xlfn.IFNA(VLOOKUP($D22,#REF!,MATCH('Follow Up (3)'!W$2,#REF!,0),FALSE()),0)</f>
        <v>#REF!</v>
      </c>
      <c r="X22" s="14" t="e">
        <f>_xlfn.IFNA(VLOOKUP($D22,#REF!,MATCH('Follow Up (3)'!X$2,#REF!,0),FALSE()),0)</f>
        <v>#REF!</v>
      </c>
      <c r="Y22" s="14" t="e">
        <f>_xlfn.IFNA(VLOOKUP($D22,#REF!,MATCH('Follow Up (3)'!Y$2,#REF!,0),FALSE()),0)</f>
        <v>#REF!</v>
      </c>
      <c r="Z22" s="14" t="e">
        <f>_xlfn.IFNA(VLOOKUP($D22,#REF!,MATCH('Follow Up (3)'!Z$2,#REF!,0),FALSE()),0)</f>
        <v>#REF!</v>
      </c>
      <c r="AA22" s="14" t="e">
        <f>_xlfn.IFNA(VLOOKUP($D22,#REF!,MATCH('Follow Up (3)'!AA$2,#REF!,0),FALSE()),0)</f>
        <v>#REF!</v>
      </c>
      <c r="AB22" s="14" t="e">
        <f>_xlfn.IFNA(VLOOKUP($D22,#REF!,MATCH('Follow Up (3)'!AB$2,#REF!,0),FALSE()),0)</f>
        <v>#REF!</v>
      </c>
      <c r="AC22" s="14" t="e">
        <f>_xlfn.IFNA(VLOOKUP($D22,#REF!,MATCH('Follow Up (3)'!AC$2,#REF!,0),FALSE()),0)</f>
        <v>#REF!</v>
      </c>
      <c r="AD22" s="14" t="e">
        <f>_xlfn.IFNA(VLOOKUP($D22,#REF!,MATCH('Follow Up (3)'!AD$2,#REF!,0),FALSE()),0)</f>
        <v>#REF!</v>
      </c>
      <c r="AE22" s="14" t="e">
        <f>_xlfn.IFNA(VLOOKUP($D22,#REF!,MATCH('Follow Up (3)'!AE$2,#REF!,0),FALSE()),0)</f>
        <v>#REF!</v>
      </c>
      <c r="AF22" s="14" t="e">
        <f>_xlfn.IFNA(VLOOKUP($D22,#REF!,MATCH('Follow Up (3)'!AF$2,#REF!,0),FALSE()),0)</f>
        <v>#REF!</v>
      </c>
      <c r="AG22" s="14" t="e">
        <f>_xlfn.IFNA(VLOOKUP($D22,#REF!,MATCH('Follow Up (3)'!AG$2,#REF!,0),FALSE()),0)</f>
        <v>#REF!</v>
      </c>
      <c r="AH22" s="14" t="e">
        <f>_xlfn.IFNA(VLOOKUP($D22,#REF!,MATCH('Follow Up (3)'!AH$2,#REF!,0),FALSE()),0)</f>
        <v>#REF!</v>
      </c>
      <c r="AI22" s="14" t="e">
        <f>_xlfn.IFNA(VLOOKUP($D22,#REF!,MATCH('Follow Up (3)'!AI$2,#REF!,0),FALSE()),0)</f>
        <v>#REF!</v>
      </c>
      <c r="AJ22" s="14" t="e">
        <f>_xlfn.IFNA(VLOOKUP($D22,#REF!,MATCH('Follow Up (3)'!AJ$2,#REF!,0),FALSE()),0)</f>
        <v>#REF!</v>
      </c>
      <c r="AK22" s="14" t="e">
        <f>_xlfn.IFNA(VLOOKUP($D22,#REF!,MATCH('Follow Up (3)'!AK$2,#REF!,0),FALSE()),0)</f>
        <v>#REF!</v>
      </c>
      <c r="AL22" s="14" t="e">
        <f>_xlfn.IFNA(VLOOKUP($D22,#REF!,MATCH('Follow Up (3)'!AL$2,#REF!,0),FALSE()),0)</f>
        <v>#REF!</v>
      </c>
      <c r="AM22" s="14" t="e">
        <f>_xlfn.IFNA(VLOOKUP($D22,#REF!,MATCH('Follow Up (3)'!AM$2,#REF!,0),FALSE()),0)</f>
        <v>#REF!</v>
      </c>
      <c r="AN22" s="14" t="e">
        <f>_xlfn.IFNA(VLOOKUP($D22,#REF!,MATCH('Follow Up (3)'!AN$2,#REF!,0),FALSE()),0)</f>
        <v>#REF!</v>
      </c>
      <c r="AO22" s="14" t="e">
        <f>_xlfn.IFNA(VLOOKUP($D22,#REF!,MATCH('Follow Up (3)'!AO$2,#REF!,0),FALSE()),0)</f>
        <v>#REF!</v>
      </c>
      <c r="AP22" s="14" t="e">
        <f>_xlfn.IFNA(VLOOKUP($D22,#REF!,MATCH('Follow Up (3)'!AP$2,#REF!,0),FALSE()),0)</f>
        <v>#REF!</v>
      </c>
      <c r="AQ22" s="14" t="e">
        <f>_xlfn.IFNA(VLOOKUP($D22,#REF!,MATCH('Follow Up (3)'!AQ$2,#REF!,0),FALSE()),0)</f>
        <v>#REF!</v>
      </c>
      <c r="AR22" s="14" t="e">
        <f>_xlfn.IFNA(VLOOKUP($D22,#REF!,MATCH('Follow Up (3)'!AR$2,#REF!,0),FALSE()),0)</f>
        <v>#REF!</v>
      </c>
      <c r="AS22" s="14" t="e">
        <f>_xlfn.IFNA(VLOOKUP($D22,#REF!,MATCH('Follow Up (3)'!AS$2,#REF!,0),FALSE()),0)</f>
        <v>#REF!</v>
      </c>
      <c r="AT22" s="14" t="e">
        <f>_xlfn.IFNA(VLOOKUP($D22,#REF!,MATCH('Follow Up (3)'!AT$2,#REF!,0),FALSE()),0)</f>
        <v>#REF!</v>
      </c>
      <c r="AU22" s="14" t="e">
        <f>_xlfn.IFNA(VLOOKUP($D22,#REF!,MATCH('Follow Up (3)'!AU$2,#REF!,0),FALSE()),0)</f>
        <v>#REF!</v>
      </c>
      <c r="AV22" s="14" t="e">
        <f>_xlfn.IFNA(VLOOKUP($D22,#REF!,MATCH('Follow Up (3)'!AV$2,#REF!,0),FALSE()),0)</f>
        <v>#REF!</v>
      </c>
      <c r="AW22" s="14" t="e">
        <f>_xlfn.IFNA(VLOOKUP($D22,#REF!,MATCH('Follow Up (3)'!AW$2,#REF!,0),FALSE()),0)</f>
        <v>#REF!</v>
      </c>
      <c r="AX22" s="14" t="e">
        <f>_xlfn.IFNA(VLOOKUP($D22,#REF!,MATCH('Follow Up (3)'!AX$2,#REF!,0),FALSE()),0)</f>
        <v>#REF!</v>
      </c>
    </row>
    <row r="23" spans="1:50">
      <c r="A23" s="20" t="s">
        <v>133</v>
      </c>
      <c r="B23" s="20" t="s">
        <v>134</v>
      </c>
      <c r="C23" s="20" t="s">
        <v>150</v>
      </c>
      <c r="D23" s="20" t="s">
        <v>166</v>
      </c>
      <c r="E23" t="e">
        <f t="shared" si="0"/>
        <v>#REF!</v>
      </c>
      <c r="F23" s="14" t="e">
        <f>_xlfn.IFNA(VLOOKUP($D23,#REF!,MATCH('Follow Up (3)'!F$2,#REF!,0),FALSE()),0)</f>
        <v>#REF!</v>
      </c>
      <c r="G23" s="14" t="e">
        <f>_xlfn.IFNA(VLOOKUP($D23,#REF!,MATCH('Follow Up (3)'!G$2,#REF!,0),FALSE()),0)</f>
        <v>#REF!</v>
      </c>
      <c r="H23" s="14" t="e">
        <f>_xlfn.IFNA(VLOOKUP($D23,#REF!,MATCH('Follow Up (3)'!H$2,#REF!,0),FALSE()),0)</f>
        <v>#REF!</v>
      </c>
      <c r="I23" s="14" t="e">
        <f>_xlfn.IFNA(VLOOKUP($D23,#REF!,MATCH('Follow Up (3)'!I$2,#REF!,0),FALSE()),0)</f>
        <v>#REF!</v>
      </c>
      <c r="J23" s="14" t="e">
        <f>_xlfn.IFNA(VLOOKUP($D23,#REF!,MATCH('Follow Up (3)'!J$2,#REF!,0),FALSE()),0)</f>
        <v>#REF!</v>
      </c>
      <c r="K23" s="14" t="e">
        <f>_xlfn.IFNA(VLOOKUP($D23,#REF!,MATCH('Follow Up (3)'!K$2,#REF!,0),FALSE()),0)</f>
        <v>#REF!</v>
      </c>
      <c r="L23" s="14" t="e">
        <f>_xlfn.IFNA(VLOOKUP($D23,#REF!,MATCH('Follow Up (3)'!L$2,#REF!,0),FALSE()),0)</f>
        <v>#REF!</v>
      </c>
      <c r="M23" s="14" t="e">
        <f>_xlfn.IFNA(VLOOKUP($D23,#REF!,MATCH('Follow Up (3)'!M$2,#REF!,0),FALSE()),0)</f>
        <v>#REF!</v>
      </c>
      <c r="N23" s="14" t="e">
        <f>_xlfn.IFNA(VLOOKUP($D23,#REF!,MATCH('Follow Up (3)'!N$2,#REF!,0),FALSE()),0)</f>
        <v>#REF!</v>
      </c>
      <c r="O23" s="14" t="e">
        <f>_xlfn.IFNA(VLOOKUP($D23,#REF!,MATCH('Follow Up (3)'!O$2,#REF!,0),FALSE()),0)</f>
        <v>#REF!</v>
      </c>
      <c r="P23" s="14" t="e">
        <f>_xlfn.IFNA(VLOOKUP($D23,#REF!,MATCH('Follow Up (3)'!P$2,#REF!,0),FALSE()),0)</f>
        <v>#REF!</v>
      </c>
      <c r="Q23" s="14" t="e">
        <f>_xlfn.IFNA(VLOOKUP($D23,#REF!,MATCH('Follow Up (3)'!Q$2,#REF!,0),FALSE()),0)</f>
        <v>#REF!</v>
      </c>
      <c r="R23" s="14" t="e">
        <f>_xlfn.IFNA(VLOOKUP($D23,#REF!,MATCH('Follow Up (3)'!R$2,#REF!,0),FALSE()),0)</f>
        <v>#REF!</v>
      </c>
      <c r="S23" s="14" t="e">
        <f>_xlfn.IFNA(VLOOKUP($D23,#REF!,MATCH('Follow Up (3)'!S$2,#REF!,0),FALSE()),0)</f>
        <v>#REF!</v>
      </c>
      <c r="T23" s="14" t="e">
        <f>_xlfn.IFNA(VLOOKUP($D23,#REF!,MATCH('Follow Up (3)'!T$2,#REF!,0),FALSE()),0)</f>
        <v>#REF!</v>
      </c>
      <c r="U23" s="14" t="e">
        <f>_xlfn.IFNA(VLOOKUP($D23,#REF!,MATCH('Follow Up (3)'!U$2,#REF!,0),FALSE()),0)</f>
        <v>#REF!</v>
      </c>
      <c r="V23" s="14" t="e">
        <f>_xlfn.IFNA(VLOOKUP($D23,#REF!,MATCH('Follow Up (3)'!V$2,#REF!,0),FALSE()),0)</f>
        <v>#REF!</v>
      </c>
      <c r="W23" s="14" t="e">
        <f>_xlfn.IFNA(VLOOKUP($D23,#REF!,MATCH('Follow Up (3)'!W$2,#REF!,0),FALSE()),0)</f>
        <v>#REF!</v>
      </c>
      <c r="X23" s="14" t="e">
        <f>_xlfn.IFNA(VLOOKUP($D23,#REF!,MATCH('Follow Up (3)'!X$2,#REF!,0),FALSE()),0)</f>
        <v>#REF!</v>
      </c>
      <c r="Y23" s="14" t="e">
        <f>_xlfn.IFNA(VLOOKUP($D23,#REF!,MATCH('Follow Up (3)'!Y$2,#REF!,0),FALSE()),0)</f>
        <v>#REF!</v>
      </c>
      <c r="Z23" s="14" t="e">
        <f>_xlfn.IFNA(VLOOKUP($D23,#REF!,MATCH('Follow Up (3)'!Z$2,#REF!,0),FALSE()),0)</f>
        <v>#REF!</v>
      </c>
      <c r="AA23" s="14" t="e">
        <f>_xlfn.IFNA(VLOOKUP($D23,#REF!,MATCH('Follow Up (3)'!AA$2,#REF!,0),FALSE()),0)</f>
        <v>#REF!</v>
      </c>
      <c r="AB23" s="14" t="e">
        <f>_xlfn.IFNA(VLOOKUP($D23,#REF!,MATCH('Follow Up (3)'!AB$2,#REF!,0),FALSE()),0)</f>
        <v>#REF!</v>
      </c>
      <c r="AC23" s="14" t="e">
        <f>_xlfn.IFNA(VLOOKUP($D23,#REF!,MATCH('Follow Up (3)'!AC$2,#REF!,0),FALSE()),0)</f>
        <v>#REF!</v>
      </c>
      <c r="AD23" s="14" t="e">
        <f>_xlfn.IFNA(VLOOKUP($D23,#REF!,MATCH('Follow Up (3)'!AD$2,#REF!,0),FALSE()),0)</f>
        <v>#REF!</v>
      </c>
      <c r="AE23" s="14" t="e">
        <f>_xlfn.IFNA(VLOOKUP($D23,#REF!,MATCH('Follow Up (3)'!AE$2,#REF!,0),FALSE()),0)</f>
        <v>#REF!</v>
      </c>
      <c r="AF23" s="14" t="e">
        <f>_xlfn.IFNA(VLOOKUP($D23,#REF!,MATCH('Follow Up (3)'!AF$2,#REF!,0),FALSE()),0)</f>
        <v>#REF!</v>
      </c>
      <c r="AG23" s="14" t="e">
        <f>_xlfn.IFNA(VLOOKUP($D23,#REF!,MATCH('Follow Up (3)'!AG$2,#REF!,0),FALSE()),0)</f>
        <v>#REF!</v>
      </c>
      <c r="AH23" s="14" t="e">
        <f>_xlfn.IFNA(VLOOKUP($D23,#REF!,MATCH('Follow Up (3)'!AH$2,#REF!,0),FALSE()),0)</f>
        <v>#REF!</v>
      </c>
      <c r="AI23" s="14" t="e">
        <f>_xlfn.IFNA(VLOOKUP($D23,#REF!,MATCH('Follow Up (3)'!AI$2,#REF!,0),FALSE()),0)</f>
        <v>#REF!</v>
      </c>
      <c r="AJ23" s="14" t="e">
        <f>_xlfn.IFNA(VLOOKUP($D23,#REF!,MATCH('Follow Up (3)'!AJ$2,#REF!,0),FALSE()),0)</f>
        <v>#REF!</v>
      </c>
      <c r="AK23" s="14" t="e">
        <f>_xlfn.IFNA(VLOOKUP($D23,#REF!,MATCH('Follow Up (3)'!AK$2,#REF!,0),FALSE()),0)</f>
        <v>#REF!</v>
      </c>
      <c r="AL23" s="14" t="e">
        <f>_xlfn.IFNA(VLOOKUP($D23,#REF!,MATCH('Follow Up (3)'!AL$2,#REF!,0),FALSE()),0)</f>
        <v>#REF!</v>
      </c>
      <c r="AM23" s="14" t="e">
        <f>_xlfn.IFNA(VLOOKUP($D23,#REF!,MATCH('Follow Up (3)'!AM$2,#REF!,0),FALSE()),0)</f>
        <v>#REF!</v>
      </c>
      <c r="AN23" s="14" t="e">
        <f>_xlfn.IFNA(VLOOKUP($D23,#REF!,MATCH('Follow Up (3)'!AN$2,#REF!,0),FALSE()),0)</f>
        <v>#REF!</v>
      </c>
      <c r="AO23" s="14" t="e">
        <f>_xlfn.IFNA(VLOOKUP($D23,#REF!,MATCH('Follow Up (3)'!AO$2,#REF!,0),FALSE()),0)</f>
        <v>#REF!</v>
      </c>
      <c r="AP23" s="14" t="e">
        <f>_xlfn.IFNA(VLOOKUP($D23,#REF!,MATCH('Follow Up (3)'!AP$2,#REF!,0),FALSE()),0)</f>
        <v>#REF!</v>
      </c>
      <c r="AQ23" s="14" t="e">
        <f>_xlfn.IFNA(VLOOKUP($D23,#REF!,MATCH('Follow Up (3)'!AQ$2,#REF!,0),FALSE()),0)</f>
        <v>#REF!</v>
      </c>
      <c r="AR23" s="14" t="e">
        <f>_xlfn.IFNA(VLOOKUP($D23,#REF!,MATCH('Follow Up (3)'!AR$2,#REF!,0),FALSE()),0)</f>
        <v>#REF!</v>
      </c>
      <c r="AS23" s="14" t="e">
        <f>_xlfn.IFNA(VLOOKUP($D23,#REF!,MATCH('Follow Up (3)'!AS$2,#REF!,0),FALSE()),0)</f>
        <v>#REF!</v>
      </c>
      <c r="AT23" s="14" t="e">
        <f>_xlfn.IFNA(VLOOKUP($D23,#REF!,MATCH('Follow Up (3)'!AT$2,#REF!,0),FALSE()),0)</f>
        <v>#REF!</v>
      </c>
      <c r="AU23" s="14" t="e">
        <f>_xlfn.IFNA(VLOOKUP($D23,#REF!,MATCH('Follow Up (3)'!AU$2,#REF!,0),FALSE()),0)</f>
        <v>#REF!</v>
      </c>
      <c r="AV23" s="14" t="e">
        <f>_xlfn.IFNA(VLOOKUP($D23,#REF!,MATCH('Follow Up (3)'!AV$2,#REF!,0),FALSE()),0)</f>
        <v>#REF!</v>
      </c>
      <c r="AW23" s="14" t="e">
        <f>_xlfn.IFNA(VLOOKUP($D23,#REF!,MATCH('Follow Up (3)'!AW$2,#REF!,0),FALSE()),0)</f>
        <v>#REF!</v>
      </c>
      <c r="AX23" s="14" t="e">
        <f>_xlfn.IFNA(VLOOKUP($D23,#REF!,MATCH('Follow Up (3)'!AX$2,#REF!,0),FALSE()),0)</f>
        <v>#REF!</v>
      </c>
    </row>
    <row r="24" spans="1:50">
      <c r="A24" s="20" t="s">
        <v>133</v>
      </c>
      <c r="B24" s="20" t="s">
        <v>134</v>
      </c>
      <c r="C24" s="20" t="s">
        <v>135</v>
      </c>
      <c r="D24" s="20" t="s">
        <v>167</v>
      </c>
      <c r="E24" t="e">
        <f t="shared" si="0"/>
        <v>#REF!</v>
      </c>
      <c r="F24" s="14" t="e">
        <f>_xlfn.IFNA(VLOOKUP($D24,#REF!,MATCH('Follow Up (3)'!F$2,#REF!,0),FALSE()),0)</f>
        <v>#REF!</v>
      </c>
      <c r="G24" s="14" t="e">
        <f>_xlfn.IFNA(VLOOKUP($D24,#REF!,MATCH('Follow Up (3)'!G$2,#REF!,0),FALSE()),0)</f>
        <v>#REF!</v>
      </c>
      <c r="H24" s="14" t="e">
        <f>_xlfn.IFNA(VLOOKUP($D24,#REF!,MATCH('Follow Up (3)'!H$2,#REF!,0),FALSE()),0)</f>
        <v>#REF!</v>
      </c>
      <c r="I24" s="14" t="e">
        <f>_xlfn.IFNA(VLOOKUP($D24,#REF!,MATCH('Follow Up (3)'!I$2,#REF!,0),FALSE()),0)</f>
        <v>#REF!</v>
      </c>
      <c r="J24" s="14" t="e">
        <f>_xlfn.IFNA(VLOOKUP($D24,#REF!,MATCH('Follow Up (3)'!J$2,#REF!,0),FALSE()),0)</f>
        <v>#REF!</v>
      </c>
      <c r="K24" s="14" t="e">
        <f>_xlfn.IFNA(VLOOKUP($D24,#REF!,MATCH('Follow Up (3)'!K$2,#REF!,0),FALSE()),0)</f>
        <v>#REF!</v>
      </c>
      <c r="L24" s="14" t="e">
        <f>_xlfn.IFNA(VLOOKUP($D24,#REF!,MATCH('Follow Up (3)'!L$2,#REF!,0),FALSE()),0)</f>
        <v>#REF!</v>
      </c>
      <c r="M24" s="14" t="e">
        <f>_xlfn.IFNA(VLOOKUP($D24,#REF!,MATCH('Follow Up (3)'!M$2,#REF!,0),FALSE()),0)</f>
        <v>#REF!</v>
      </c>
      <c r="N24" s="14" t="e">
        <f>_xlfn.IFNA(VLOOKUP($D24,#REF!,MATCH('Follow Up (3)'!N$2,#REF!,0),FALSE()),0)</f>
        <v>#REF!</v>
      </c>
      <c r="O24" s="14" t="e">
        <f>_xlfn.IFNA(VLOOKUP($D24,#REF!,MATCH('Follow Up (3)'!O$2,#REF!,0),FALSE()),0)</f>
        <v>#REF!</v>
      </c>
      <c r="P24" s="14" t="e">
        <f>_xlfn.IFNA(VLOOKUP($D24,#REF!,MATCH('Follow Up (3)'!P$2,#REF!,0),FALSE()),0)</f>
        <v>#REF!</v>
      </c>
      <c r="Q24" s="14" t="e">
        <f>_xlfn.IFNA(VLOOKUP($D24,#REF!,MATCH('Follow Up (3)'!Q$2,#REF!,0),FALSE()),0)</f>
        <v>#REF!</v>
      </c>
      <c r="R24" s="14" t="e">
        <f>_xlfn.IFNA(VLOOKUP($D24,#REF!,MATCH('Follow Up (3)'!R$2,#REF!,0),FALSE()),0)</f>
        <v>#REF!</v>
      </c>
      <c r="S24" s="14" t="e">
        <f>_xlfn.IFNA(VLOOKUP($D24,#REF!,MATCH('Follow Up (3)'!S$2,#REF!,0),FALSE()),0)</f>
        <v>#REF!</v>
      </c>
      <c r="T24" s="14" t="e">
        <f>_xlfn.IFNA(VLOOKUP($D24,#REF!,MATCH('Follow Up (3)'!T$2,#REF!,0),FALSE()),0)</f>
        <v>#REF!</v>
      </c>
      <c r="U24" s="14" t="e">
        <f>_xlfn.IFNA(VLOOKUP($D24,#REF!,MATCH('Follow Up (3)'!U$2,#REF!,0),FALSE()),0)</f>
        <v>#REF!</v>
      </c>
      <c r="V24" s="14" t="e">
        <f>_xlfn.IFNA(VLOOKUP($D24,#REF!,MATCH('Follow Up (3)'!V$2,#REF!,0),FALSE()),0)</f>
        <v>#REF!</v>
      </c>
      <c r="W24" s="14" t="e">
        <f>_xlfn.IFNA(VLOOKUP($D24,#REF!,MATCH('Follow Up (3)'!W$2,#REF!,0),FALSE()),0)</f>
        <v>#REF!</v>
      </c>
      <c r="X24" s="14" t="e">
        <f>_xlfn.IFNA(VLOOKUP($D24,#REF!,MATCH('Follow Up (3)'!X$2,#REF!,0),FALSE()),0)</f>
        <v>#REF!</v>
      </c>
      <c r="Y24" s="14" t="e">
        <f>_xlfn.IFNA(VLOOKUP($D24,#REF!,MATCH('Follow Up (3)'!Y$2,#REF!,0),FALSE()),0)</f>
        <v>#REF!</v>
      </c>
      <c r="Z24" s="14" t="e">
        <f>_xlfn.IFNA(VLOOKUP($D24,#REF!,MATCH('Follow Up (3)'!Z$2,#REF!,0),FALSE()),0)</f>
        <v>#REF!</v>
      </c>
      <c r="AA24" s="14" t="e">
        <f>_xlfn.IFNA(VLOOKUP($D24,#REF!,MATCH('Follow Up (3)'!AA$2,#REF!,0),FALSE()),0)</f>
        <v>#REF!</v>
      </c>
      <c r="AB24" s="14" t="e">
        <f>_xlfn.IFNA(VLOOKUP($D24,#REF!,MATCH('Follow Up (3)'!AB$2,#REF!,0),FALSE()),0)</f>
        <v>#REF!</v>
      </c>
      <c r="AC24" s="14" t="e">
        <f>_xlfn.IFNA(VLOOKUP($D24,#REF!,MATCH('Follow Up (3)'!AC$2,#REF!,0),FALSE()),0)</f>
        <v>#REF!</v>
      </c>
      <c r="AD24" s="14" t="e">
        <f>_xlfn.IFNA(VLOOKUP($D24,#REF!,MATCH('Follow Up (3)'!AD$2,#REF!,0),FALSE()),0)</f>
        <v>#REF!</v>
      </c>
      <c r="AE24" s="14" t="e">
        <f>_xlfn.IFNA(VLOOKUP($D24,#REF!,MATCH('Follow Up (3)'!AE$2,#REF!,0),FALSE()),0)</f>
        <v>#REF!</v>
      </c>
      <c r="AF24" s="14" t="e">
        <f>_xlfn.IFNA(VLOOKUP($D24,#REF!,MATCH('Follow Up (3)'!AF$2,#REF!,0),FALSE()),0)</f>
        <v>#REF!</v>
      </c>
      <c r="AG24" s="14" t="e">
        <f>_xlfn.IFNA(VLOOKUP($D24,#REF!,MATCH('Follow Up (3)'!AG$2,#REF!,0),FALSE()),0)</f>
        <v>#REF!</v>
      </c>
      <c r="AH24" s="14" t="e">
        <f>_xlfn.IFNA(VLOOKUP($D24,#REF!,MATCH('Follow Up (3)'!AH$2,#REF!,0),FALSE()),0)</f>
        <v>#REF!</v>
      </c>
      <c r="AI24" s="14" t="e">
        <f>_xlfn.IFNA(VLOOKUP($D24,#REF!,MATCH('Follow Up (3)'!AI$2,#REF!,0),FALSE()),0)</f>
        <v>#REF!</v>
      </c>
      <c r="AJ24" s="14" t="e">
        <f>_xlfn.IFNA(VLOOKUP($D24,#REF!,MATCH('Follow Up (3)'!AJ$2,#REF!,0),FALSE()),0)</f>
        <v>#REF!</v>
      </c>
      <c r="AK24" s="14" t="e">
        <f>_xlfn.IFNA(VLOOKUP($D24,#REF!,MATCH('Follow Up (3)'!AK$2,#REF!,0),FALSE()),0)</f>
        <v>#REF!</v>
      </c>
      <c r="AL24" s="14" t="e">
        <f>_xlfn.IFNA(VLOOKUP($D24,#REF!,MATCH('Follow Up (3)'!AL$2,#REF!,0),FALSE()),0)</f>
        <v>#REF!</v>
      </c>
      <c r="AM24" s="14" t="e">
        <f>_xlfn.IFNA(VLOOKUP($D24,#REF!,MATCH('Follow Up (3)'!AM$2,#REF!,0),FALSE()),0)</f>
        <v>#REF!</v>
      </c>
      <c r="AN24" s="14" t="e">
        <f>_xlfn.IFNA(VLOOKUP($D24,#REF!,MATCH('Follow Up (3)'!AN$2,#REF!,0),FALSE()),0)</f>
        <v>#REF!</v>
      </c>
      <c r="AO24" s="14" t="e">
        <f>_xlfn.IFNA(VLOOKUP($D24,#REF!,MATCH('Follow Up (3)'!AO$2,#REF!,0),FALSE()),0)</f>
        <v>#REF!</v>
      </c>
      <c r="AP24" s="14" t="e">
        <f>_xlfn.IFNA(VLOOKUP($D24,#REF!,MATCH('Follow Up (3)'!AP$2,#REF!,0),FALSE()),0)</f>
        <v>#REF!</v>
      </c>
      <c r="AQ24" s="14" t="e">
        <f>_xlfn.IFNA(VLOOKUP($D24,#REF!,MATCH('Follow Up (3)'!AQ$2,#REF!,0),FALSE()),0)</f>
        <v>#REF!</v>
      </c>
      <c r="AR24" s="14" t="e">
        <f>_xlfn.IFNA(VLOOKUP($D24,#REF!,MATCH('Follow Up (3)'!AR$2,#REF!,0),FALSE()),0)</f>
        <v>#REF!</v>
      </c>
      <c r="AS24" s="14" t="e">
        <f>_xlfn.IFNA(VLOOKUP($D24,#REF!,MATCH('Follow Up (3)'!AS$2,#REF!,0),FALSE()),0)</f>
        <v>#REF!</v>
      </c>
      <c r="AT24" s="14" t="e">
        <f>_xlfn.IFNA(VLOOKUP($D24,#REF!,MATCH('Follow Up (3)'!AT$2,#REF!,0),FALSE()),0)</f>
        <v>#REF!</v>
      </c>
      <c r="AU24" s="14" t="e">
        <f>_xlfn.IFNA(VLOOKUP($D24,#REF!,MATCH('Follow Up (3)'!AU$2,#REF!,0),FALSE()),0)</f>
        <v>#REF!</v>
      </c>
      <c r="AV24" s="14" t="e">
        <f>_xlfn.IFNA(VLOOKUP($D24,#REF!,MATCH('Follow Up (3)'!AV$2,#REF!,0),FALSE()),0)</f>
        <v>#REF!</v>
      </c>
      <c r="AW24" s="14" t="e">
        <f>_xlfn.IFNA(VLOOKUP($D24,#REF!,MATCH('Follow Up (3)'!AW$2,#REF!,0),FALSE()),0)</f>
        <v>#REF!</v>
      </c>
      <c r="AX24" s="14" t="e">
        <f>_xlfn.IFNA(VLOOKUP($D24,#REF!,MATCH('Follow Up (3)'!AX$2,#REF!,0),FALSE()),0)</f>
        <v>#REF!</v>
      </c>
    </row>
    <row r="25" spans="1:50">
      <c r="A25" s="21" t="s">
        <v>147</v>
      </c>
      <c r="B25" s="21" t="s">
        <v>134</v>
      </c>
      <c r="C25" s="21" t="s">
        <v>162</v>
      </c>
      <c r="D25" s="21" t="s">
        <v>162</v>
      </c>
      <c r="E25" t="e">
        <f t="shared" si="0"/>
        <v>#REF!</v>
      </c>
      <c r="F25" s="14" t="e">
        <f>_xlfn.IFNA(VLOOKUP($D25,#REF!,MATCH('Follow Up (3)'!F$2,#REF!,0),FALSE()),0)</f>
        <v>#REF!</v>
      </c>
      <c r="G25" s="14" t="e">
        <f>_xlfn.IFNA(VLOOKUP($D25,#REF!,MATCH('Follow Up (3)'!G$2,#REF!,0),FALSE()),0)</f>
        <v>#REF!</v>
      </c>
      <c r="H25" s="14" t="e">
        <f>_xlfn.IFNA(VLOOKUP($D25,#REF!,MATCH('Follow Up (3)'!H$2,#REF!,0),FALSE()),0)</f>
        <v>#REF!</v>
      </c>
      <c r="I25" s="14" t="e">
        <f>_xlfn.IFNA(VLOOKUP($D25,#REF!,MATCH('Follow Up (3)'!I$2,#REF!,0),FALSE()),0)</f>
        <v>#REF!</v>
      </c>
      <c r="J25" s="14" t="e">
        <f>_xlfn.IFNA(VLOOKUP($D25,#REF!,MATCH('Follow Up (3)'!J$2,#REF!,0),FALSE()),0)</f>
        <v>#REF!</v>
      </c>
      <c r="K25" s="14" t="e">
        <f>_xlfn.IFNA(VLOOKUP($D25,#REF!,MATCH('Follow Up (3)'!K$2,#REF!,0),FALSE()),0)</f>
        <v>#REF!</v>
      </c>
      <c r="L25" s="14" t="e">
        <f>_xlfn.IFNA(VLOOKUP($D25,#REF!,MATCH('Follow Up (3)'!L$2,#REF!,0),FALSE()),0)</f>
        <v>#REF!</v>
      </c>
      <c r="M25" s="14" t="e">
        <f>_xlfn.IFNA(VLOOKUP($D25,#REF!,MATCH('Follow Up (3)'!M$2,#REF!,0),FALSE()),0)</f>
        <v>#REF!</v>
      </c>
      <c r="N25" s="14" t="e">
        <f>_xlfn.IFNA(VLOOKUP($D25,#REF!,MATCH('Follow Up (3)'!N$2,#REF!,0),FALSE()),0)</f>
        <v>#REF!</v>
      </c>
      <c r="O25" s="14" t="e">
        <f>_xlfn.IFNA(VLOOKUP($D25,#REF!,MATCH('Follow Up (3)'!O$2,#REF!,0),FALSE()),0)</f>
        <v>#REF!</v>
      </c>
      <c r="P25" s="14" t="e">
        <f>_xlfn.IFNA(VLOOKUP($D25,#REF!,MATCH('Follow Up (3)'!P$2,#REF!,0),FALSE()),0)</f>
        <v>#REF!</v>
      </c>
      <c r="Q25" s="14" t="e">
        <f>_xlfn.IFNA(VLOOKUP($D25,#REF!,MATCH('Follow Up (3)'!Q$2,#REF!,0),FALSE()),0)</f>
        <v>#REF!</v>
      </c>
      <c r="R25" s="14" t="e">
        <f>_xlfn.IFNA(VLOOKUP($D25,#REF!,MATCH('Follow Up (3)'!R$2,#REF!,0),FALSE()),0)</f>
        <v>#REF!</v>
      </c>
      <c r="S25" s="14" t="e">
        <f>_xlfn.IFNA(VLOOKUP($D25,#REF!,MATCH('Follow Up (3)'!S$2,#REF!,0),FALSE()),0)</f>
        <v>#REF!</v>
      </c>
      <c r="T25" s="14" t="e">
        <f>_xlfn.IFNA(VLOOKUP($D25,#REF!,MATCH('Follow Up (3)'!T$2,#REF!,0),FALSE()),0)</f>
        <v>#REF!</v>
      </c>
      <c r="U25" s="14" t="e">
        <f>_xlfn.IFNA(VLOOKUP($D25,#REF!,MATCH('Follow Up (3)'!U$2,#REF!,0),FALSE()),0)</f>
        <v>#REF!</v>
      </c>
      <c r="V25" s="14" t="e">
        <f>_xlfn.IFNA(VLOOKUP($D25,#REF!,MATCH('Follow Up (3)'!V$2,#REF!,0),FALSE()),0)</f>
        <v>#REF!</v>
      </c>
      <c r="W25" s="14" t="e">
        <f>_xlfn.IFNA(VLOOKUP($D25,#REF!,MATCH('Follow Up (3)'!W$2,#REF!,0),FALSE()),0)</f>
        <v>#REF!</v>
      </c>
      <c r="X25" s="14" t="e">
        <f>_xlfn.IFNA(VLOOKUP($D25,#REF!,MATCH('Follow Up (3)'!X$2,#REF!,0),FALSE()),0)</f>
        <v>#REF!</v>
      </c>
      <c r="Y25" s="14" t="e">
        <f>_xlfn.IFNA(VLOOKUP($D25,#REF!,MATCH('Follow Up (3)'!Y$2,#REF!,0),FALSE()),0)</f>
        <v>#REF!</v>
      </c>
      <c r="Z25" s="14" t="e">
        <f>_xlfn.IFNA(VLOOKUP($D25,#REF!,MATCH('Follow Up (3)'!Z$2,#REF!,0),FALSE()),0)</f>
        <v>#REF!</v>
      </c>
      <c r="AA25" s="14" t="e">
        <f>_xlfn.IFNA(VLOOKUP($D25,#REF!,MATCH('Follow Up (3)'!AA$2,#REF!,0),FALSE()),0)</f>
        <v>#REF!</v>
      </c>
      <c r="AB25" s="14" t="e">
        <f>_xlfn.IFNA(VLOOKUP($D25,#REF!,MATCH('Follow Up (3)'!AB$2,#REF!,0),FALSE()),0)</f>
        <v>#REF!</v>
      </c>
      <c r="AC25" s="14" t="e">
        <f>_xlfn.IFNA(VLOOKUP($D25,#REF!,MATCH('Follow Up (3)'!AC$2,#REF!,0),FALSE()),0)</f>
        <v>#REF!</v>
      </c>
      <c r="AD25" s="14" t="e">
        <f>_xlfn.IFNA(VLOOKUP($D25,#REF!,MATCH('Follow Up (3)'!AD$2,#REF!,0),FALSE()),0)</f>
        <v>#REF!</v>
      </c>
      <c r="AE25" s="14" t="e">
        <f>_xlfn.IFNA(VLOOKUP($D25,#REF!,MATCH('Follow Up (3)'!AE$2,#REF!,0),FALSE()),0)</f>
        <v>#REF!</v>
      </c>
      <c r="AF25" s="14" t="e">
        <f>_xlfn.IFNA(VLOOKUP($D25,#REF!,MATCH('Follow Up (3)'!AF$2,#REF!,0),FALSE()),0)</f>
        <v>#REF!</v>
      </c>
      <c r="AG25" s="14" t="e">
        <f>_xlfn.IFNA(VLOOKUP($D25,#REF!,MATCH('Follow Up (3)'!AG$2,#REF!,0),FALSE()),0)</f>
        <v>#REF!</v>
      </c>
      <c r="AH25" s="14" t="e">
        <f>_xlfn.IFNA(VLOOKUP($D25,#REF!,MATCH('Follow Up (3)'!AH$2,#REF!,0),FALSE()),0)</f>
        <v>#REF!</v>
      </c>
      <c r="AI25" s="14" t="e">
        <f>_xlfn.IFNA(VLOOKUP($D25,#REF!,MATCH('Follow Up (3)'!AI$2,#REF!,0),FALSE()),0)</f>
        <v>#REF!</v>
      </c>
      <c r="AJ25" s="14" t="e">
        <f>_xlfn.IFNA(VLOOKUP($D25,#REF!,MATCH('Follow Up (3)'!AJ$2,#REF!,0),FALSE()),0)</f>
        <v>#REF!</v>
      </c>
      <c r="AK25" s="14" t="e">
        <f>_xlfn.IFNA(VLOOKUP($D25,#REF!,MATCH('Follow Up (3)'!AK$2,#REF!,0),FALSE()),0)</f>
        <v>#REF!</v>
      </c>
      <c r="AL25" s="14" t="e">
        <f>_xlfn.IFNA(VLOOKUP($D25,#REF!,MATCH('Follow Up (3)'!AL$2,#REF!,0),FALSE()),0)</f>
        <v>#REF!</v>
      </c>
      <c r="AM25" s="14" t="e">
        <f>_xlfn.IFNA(VLOOKUP($D25,#REF!,MATCH('Follow Up (3)'!AM$2,#REF!,0),FALSE()),0)</f>
        <v>#REF!</v>
      </c>
      <c r="AN25" s="14" t="e">
        <f>_xlfn.IFNA(VLOOKUP($D25,#REF!,MATCH('Follow Up (3)'!AN$2,#REF!,0),FALSE()),0)</f>
        <v>#REF!</v>
      </c>
      <c r="AO25" s="14" t="e">
        <f>_xlfn.IFNA(VLOOKUP($D25,#REF!,MATCH('Follow Up (3)'!AO$2,#REF!,0),FALSE()),0)</f>
        <v>#REF!</v>
      </c>
      <c r="AP25" s="14" t="e">
        <f>_xlfn.IFNA(VLOOKUP($D25,#REF!,MATCH('Follow Up (3)'!AP$2,#REF!,0),FALSE()),0)</f>
        <v>#REF!</v>
      </c>
      <c r="AQ25" s="14" t="e">
        <f>_xlfn.IFNA(VLOOKUP($D25,#REF!,MATCH('Follow Up (3)'!AQ$2,#REF!,0),FALSE()),0)</f>
        <v>#REF!</v>
      </c>
      <c r="AR25" s="14" t="e">
        <f>_xlfn.IFNA(VLOOKUP($D25,#REF!,MATCH('Follow Up (3)'!AR$2,#REF!,0),FALSE()),0)</f>
        <v>#REF!</v>
      </c>
      <c r="AS25" s="14" t="e">
        <f>_xlfn.IFNA(VLOOKUP($D25,#REF!,MATCH('Follow Up (3)'!AS$2,#REF!,0),FALSE()),0)</f>
        <v>#REF!</v>
      </c>
      <c r="AT25" s="14" t="e">
        <f>_xlfn.IFNA(VLOOKUP($D25,#REF!,MATCH('Follow Up (3)'!AT$2,#REF!,0),FALSE()),0)</f>
        <v>#REF!</v>
      </c>
      <c r="AU25" s="14" t="e">
        <f>_xlfn.IFNA(VLOOKUP($D25,#REF!,MATCH('Follow Up (3)'!AU$2,#REF!,0),FALSE()),0)</f>
        <v>#REF!</v>
      </c>
      <c r="AV25" s="14" t="e">
        <f>_xlfn.IFNA(VLOOKUP($D25,#REF!,MATCH('Follow Up (3)'!AV$2,#REF!,0),FALSE()),0)</f>
        <v>#REF!</v>
      </c>
      <c r="AW25" s="14" t="e">
        <f>_xlfn.IFNA(VLOOKUP($D25,#REF!,MATCH('Follow Up (3)'!AW$2,#REF!,0),FALSE()),0)</f>
        <v>#REF!</v>
      </c>
      <c r="AX25" s="14" t="e">
        <f>_xlfn.IFNA(VLOOKUP($D25,#REF!,MATCH('Follow Up (3)'!AX$2,#REF!,0),FALSE()),0)</f>
        <v>#REF!</v>
      </c>
    </row>
    <row r="26" spans="1:50">
      <c r="A26" s="22" t="s">
        <v>147</v>
      </c>
      <c r="B26" s="22" t="s">
        <v>134</v>
      </c>
      <c r="C26" s="22" t="s">
        <v>144</v>
      </c>
      <c r="D26" s="22" t="s">
        <v>168</v>
      </c>
      <c r="E26" t="e">
        <f t="shared" si="0"/>
        <v>#REF!</v>
      </c>
      <c r="F26" s="14" t="e">
        <f>_xlfn.IFNA(VLOOKUP($D26,#REF!,MATCH('Follow Up (3)'!F$2,#REF!,0),FALSE()),0)</f>
        <v>#REF!</v>
      </c>
      <c r="G26" s="14" t="e">
        <f>_xlfn.IFNA(VLOOKUP($D26,#REF!,MATCH('Follow Up (3)'!G$2,#REF!,0),FALSE()),0)</f>
        <v>#REF!</v>
      </c>
      <c r="H26" s="14" t="e">
        <f>_xlfn.IFNA(VLOOKUP($D26,#REF!,MATCH('Follow Up (3)'!H$2,#REF!,0),FALSE()),0)</f>
        <v>#REF!</v>
      </c>
      <c r="I26" s="14" t="e">
        <f>_xlfn.IFNA(VLOOKUP($D26,#REF!,MATCH('Follow Up (3)'!I$2,#REF!,0),FALSE()),0)</f>
        <v>#REF!</v>
      </c>
      <c r="J26" s="14" t="e">
        <f>_xlfn.IFNA(VLOOKUP($D26,#REF!,MATCH('Follow Up (3)'!J$2,#REF!,0),FALSE()),0)</f>
        <v>#REF!</v>
      </c>
      <c r="K26" s="14" t="e">
        <f>_xlfn.IFNA(VLOOKUP($D26,#REF!,MATCH('Follow Up (3)'!K$2,#REF!,0),FALSE()),0)</f>
        <v>#REF!</v>
      </c>
      <c r="L26" s="14" t="e">
        <f>_xlfn.IFNA(VLOOKUP($D26,#REF!,MATCH('Follow Up (3)'!L$2,#REF!,0),FALSE()),0)</f>
        <v>#REF!</v>
      </c>
      <c r="M26" s="14" t="e">
        <f>_xlfn.IFNA(VLOOKUP($D26,#REF!,MATCH('Follow Up (3)'!M$2,#REF!,0),FALSE()),0)</f>
        <v>#REF!</v>
      </c>
      <c r="N26" s="14" t="e">
        <f>_xlfn.IFNA(VLOOKUP($D26,#REF!,MATCH('Follow Up (3)'!N$2,#REF!,0),FALSE()),0)</f>
        <v>#REF!</v>
      </c>
      <c r="O26" s="14" t="e">
        <f>_xlfn.IFNA(VLOOKUP($D26,#REF!,MATCH('Follow Up (3)'!O$2,#REF!,0),FALSE()),0)</f>
        <v>#REF!</v>
      </c>
      <c r="P26" s="14" t="e">
        <f>_xlfn.IFNA(VLOOKUP($D26,#REF!,MATCH('Follow Up (3)'!P$2,#REF!,0),FALSE()),0)</f>
        <v>#REF!</v>
      </c>
      <c r="Q26" s="14" t="e">
        <f>_xlfn.IFNA(VLOOKUP($D26,#REF!,MATCH('Follow Up (3)'!Q$2,#REF!,0),FALSE()),0)</f>
        <v>#REF!</v>
      </c>
      <c r="R26" s="14" t="e">
        <f>_xlfn.IFNA(VLOOKUP($D26,#REF!,MATCH('Follow Up (3)'!R$2,#REF!,0),FALSE()),0)</f>
        <v>#REF!</v>
      </c>
      <c r="S26" s="14" t="e">
        <f>_xlfn.IFNA(VLOOKUP($D26,#REF!,MATCH('Follow Up (3)'!S$2,#REF!,0),FALSE()),0)</f>
        <v>#REF!</v>
      </c>
      <c r="T26" s="14" t="e">
        <f>_xlfn.IFNA(VLOOKUP($D26,#REF!,MATCH('Follow Up (3)'!T$2,#REF!,0),FALSE()),0)</f>
        <v>#REF!</v>
      </c>
      <c r="U26" s="14" t="e">
        <f>_xlfn.IFNA(VLOOKUP($D26,#REF!,MATCH('Follow Up (3)'!U$2,#REF!,0),FALSE()),0)</f>
        <v>#REF!</v>
      </c>
      <c r="V26" s="14" t="e">
        <f>_xlfn.IFNA(VLOOKUP($D26,#REF!,MATCH('Follow Up (3)'!V$2,#REF!,0),FALSE()),0)</f>
        <v>#REF!</v>
      </c>
      <c r="W26" s="14" t="e">
        <f>_xlfn.IFNA(VLOOKUP($D26,#REF!,MATCH('Follow Up (3)'!W$2,#REF!,0),FALSE()),0)</f>
        <v>#REF!</v>
      </c>
      <c r="X26" s="14" t="e">
        <f>_xlfn.IFNA(VLOOKUP($D26,#REF!,MATCH('Follow Up (3)'!X$2,#REF!,0),FALSE()),0)</f>
        <v>#REF!</v>
      </c>
      <c r="Y26" s="14" t="e">
        <f>_xlfn.IFNA(VLOOKUP($D26,#REF!,MATCH('Follow Up (3)'!Y$2,#REF!,0),FALSE()),0)</f>
        <v>#REF!</v>
      </c>
      <c r="Z26" s="14" t="e">
        <f>_xlfn.IFNA(VLOOKUP($D26,#REF!,MATCH('Follow Up (3)'!Z$2,#REF!,0),FALSE()),0)</f>
        <v>#REF!</v>
      </c>
      <c r="AA26" s="14" t="e">
        <f>_xlfn.IFNA(VLOOKUP($D26,#REF!,MATCH('Follow Up (3)'!AA$2,#REF!,0),FALSE()),0)</f>
        <v>#REF!</v>
      </c>
      <c r="AB26" s="14" t="e">
        <f>_xlfn.IFNA(VLOOKUP($D26,#REF!,MATCH('Follow Up (3)'!AB$2,#REF!,0),FALSE()),0)</f>
        <v>#REF!</v>
      </c>
      <c r="AC26" s="14" t="e">
        <f>_xlfn.IFNA(VLOOKUP($D26,#REF!,MATCH('Follow Up (3)'!AC$2,#REF!,0),FALSE()),0)</f>
        <v>#REF!</v>
      </c>
      <c r="AD26" s="14" t="e">
        <f>_xlfn.IFNA(VLOOKUP($D26,#REF!,MATCH('Follow Up (3)'!AD$2,#REF!,0),FALSE()),0)</f>
        <v>#REF!</v>
      </c>
      <c r="AE26" s="14" t="e">
        <f>_xlfn.IFNA(VLOOKUP($D26,#REF!,MATCH('Follow Up (3)'!AE$2,#REF!,0),FALSE()),0)</f>
        <v>#REF!</v>
      </c>
      <c r="AF26" s="14" t="e">
        <f>_xlfn.IFNA(VLOOKUP($D26,#REF!,MATCH('Follow Up (3)'!AF$2,#REF!,0),FALSE()),0)</f>
        <v>#REF!</v>
      </c>
      <c r="AG26" s="14" t="e">
        <f>_xlfn.IFNA(VLOOKUP($D26,#REF!,MATCH('Follow Up (3)'!AG$2,#REF!,0),FALSE()),0)</f>
        <v>#REF!</v>
      </c>
      <c r="AH26" s="14" t="e">
        <f>_xlfn.IFNA(VLOOKUP($D26,#REF!,MATCH('Follow Up (3)'!AH$2,#REF!,0),FALSE()),0)</f>
        <v>#REF!</v>
      </c>
      <c r="AI26" s="14" t="e">
        <f>_xlfn.IFNA(VLOOKUP($D26,#REF!,MATCH('Follow Up (3)'!AI$2,#REF!,0),FALSE()),0)</f>
        <v>#REF!</v>
      </c>
      <c r="AJ26" s="14" t="e">
        <f>_xlfn.IFNA(VLOOKUP($D26,#REF!,MATCH('Follow Up (3)'!AJ$2,#REF!,0),FALSE()),0)</f>
        <v>#REF!</v>
      </c>
      <c r="AK26" s="14" t="e">
        <f>_xlfn.IFNA(VLOOKUP($D26,#REF!,MATCH('Follow Up (3)'!AK$2,#REF!,0),FALSE()),0)</f>
        <v>#REF!</v>
      </c>
      <c r="AL26" s="14" t="e">
        <f>_xlfn.IFNA(VLOOKUP($D26,#REF!,MATCH('Follow Up (3)'!AL$2,#REF!,0),FALSE()),0)</f>
        <v>#REF!</v>
      </c>
      <c r="AM26" s="14" t="e">
        <f>_xlfn.IFNA(VLOOKUP($D26,#REF!,MATCH('Follow Up (3)'!AM$2,#REF!,0),FALSE()),0)</f>
        <v>#REF!</v>
      </c>
      <c r="AN26" s="14" t="e">
        <f>_xlfn.IFNA(VLOOKUP($D26,#REF!,MATCH('Follow Up (3)'!AN$2,#REF!,0),FALSE()),0)</f>
        <v>#REF!</v>
      </c>
      <c r="AO26" s="14" t="e">
        <f>_xlfn.IFNA(VLOOKUP($D26,#REF!,MATCH('Follow Up (3)'!AO$2,#REF!,0),FALSE()),0)</f>
        <v>#REF!</v>
      </c>
      <c r="AP26" s="14" t="e">
        <f>_xlfn.IFNA(VLOOKUP($D26,#REF!,MATCH('Follow Up (3)'!AP$2,#REF!,0),FALSE()),0)</f>
        <v>#REF!</v>
      </c>
      <c r="AQ26" s="14" t="e">
        <f>_xlfn.IFNA(VLOOKUP($D26,#REF!,MATCH('Follow Up (3)'!AQ$2,#REF!,0),FALSE()),0)</f>
        <v>#REF!</v>
      </c>
      <c r="AR26" s="14" t="e">
        <f>_xlfn.IFNA(VLOOKUP($D26,#REF!,MATCH('Follow Up (3)'!AR$2,#REF!,0),FALSE()),0)</f>
        <v>#REF!</v>
      </c>
      <c r="AS26" s="14" t="e">
        <f>_xlfn.IFNA(VLOOKUP($D26,#REF!,MATCH('Follow Up (3)'!AS$2,#REF!,0),FALSE()),0)</f>
        <v>#REF!</v>
      </c>
      <c r="AT26" s="14" t="e">
        <f>_xlfn.IFNA(VLOOKUP($D26,#REF!,MATCH('Follow Up (3)'!AT$2,#REF!,0),FALSE()),0)</f>
        <v>#REF!</v>
      </c>
      <c r="AU26" s="14" t="e">
        <f>_xlfn.IFNA(VLOOKUP($D26,#REF!,MATCH('Follow Up (3)'!AU$2,#REF!,0),FALSE()),0)</f>
        <v>#REF!</v>
      </c>
      <c r="AV26" s="14" t="e">
        <f>_xlfn.IFNA(VLOOKUP($D26,#REF!,MATCH('Follow Up (3)'!AV$2,#REF!,0),FALSE()),0)</f>
        <v>#REF!</v>
      </c>
      <c r="AW26" s="14" t="e">
        <f>_xlfn.IFNA(VLOOKUP($D26,#REF!,MATCH('Follow Up (3)'!AW$2,#REF!,0),FALSE()),0)</f>
        <v>#REF!</v>
      </c>
      <c r="AX26" s="14" t="e">
        <f>_xlfn.IFNA(VLOOKUP($D26,#REF!,MATCH('Follow Up (3)'!AX$2,#REF!,0),FALSE()),0)</f>
        <v>#REF!</v>
      </c>
    </row>
    <row r="27" spans="1:50">
      <c r="A27" s="22" t="s">
        <v>147</v>
      </c>
      <c r="B27" s="22" t="s">
        <v>134</v>
      </c>
      <c r="C27" s="22" t="s">
        <v>144</v>
      </c>
      <c r="D27" s="22" t="s">
        <v>169</v>
      </c>
      <c r="E27" t="e">
        <f t="shared" si="0"/>
        <v>#REF!</v>
      </c>
      <c r="F27" s="14" t="e">
        <f>_xlfn.IFNA(VLOOKUP($D27,#REF!,MATCH('Follow Up (3)'!F$2,#REF!,0),FALSE()),0)</f>
        <v>#REF!</v>
      </c>
      <c r="G27" s="14" t="e">
        <f>_xlfn.IFNA(VLOOKUP($D27,#REF!,MATCH('Follow Up (3)'!G$2,#REF!,0),FALSE()),0)</f>
        <v>#REF!</v>
      </c>
      <c r="H27" s="14" t="e">
        <f>_xlfn.IFNA(VLOOKUP($D27,#REF!,MATCH('Follow Up (3)'!H$2,#REF!,0),FALSE()),0)</f>
        <v>#REF!</v>
      </c>
      <c r="I27" s="14" t="e">
        <f>_xlfn.IFNA(VLOOKUP($D27,#REF!,MATCH('Follow Up (3)'!I$2,#REF!,0),FALSE()),0)</f>
        <v>#REF!</v>
      </c>
      <c r="J27" s="14" t="e">
        <f>_xlfn.IFNA(VLOOKUP($D27,#REF!,MATCH('Follow Up (3)'!J$2,#REF!,0),FALSE()),0)</f>
        <v>#REF!</v>
      </c>
      <c r="K27" s="14" t="e">
        <f>_xlfn.IFNA(VLOOKUP($D27,#REF!,MATCH('Follow Up (3)'!K$2,#REF!,0),FALSE()),0)</f>
        <v>#REF!</v>
      </c>
      <c r="L27" s="14" t="e">
        <f>_xlfn.IFNA(VLOOKUP($D27,#REF!,MATCH('Follow Up (3)'!L$2,#REF!,0),FALSE()),0)</f>
        <v>#REF!</v>
      </c>
      <c r="M27" s="14" t="e">
        <f>_xlfn.IFNA(VLOOKUP($D27,#REF!,MATCH('Follow Up (3)'!M$2,#REF!,0),FALSE()),0)</f>
        <v>#REF!</v>
      </c>
      <c r="N27" s="14" t="e">
        <f>_xlfn.IFNA(VLOOKUP($D27,#REF!,MATCH('Follow Up (3)'!N$2,#REF!,0),FALSE()),0)</f>
        <v>#REF!</v>
      </c>
      <c r="O27" s="14" t="e">
        <f>_xlfn.IFNA(VLOOKUP($D27,#REF!,MATCH('Follow Up (3)'!O$2,#REF!,0),FALSE()),0)</f>
        <v>#REF!</v>
      </c>
      <c r="P27" s="14" t="e">
        <f>_xlfn.IFNA(VLOOKUP($D27,#REF!,MATCH('Follow Up (3)'!P$2,#REF!,0),FALSE()),0)</f>
        <v>#REF!</v>
      </c>
      <c r="Q27" s="14" t="e">
        <f>_xlfn.IFNA(VLOOKUP($D27,#REF!,MATCH('Follow Up (3)'!Q$2,#REF!,0),FALSE()),0)</f>
        <v>#REF!</v>
      </c>
      <c r="R27" s="14" t="e">
        <f>_xlfn.IFNA(VLOOKUP($D27,#REF!,MATCH('Follow Up (3)'!R$2,#REF!,0),FALSE()),0)</f>
        <v>#REF!</v>
      </c>
      <c r="S27" s="14" t="e">
        <f>_xlfn.IFNA(VLOOKUP($D27,#REF!,MATCH('Follow Up (3)'!S$2,#REF!,0),FALSE()),0)</f>
        <v>#REF!</v>
      </c>
      <c r="T27" s="14" t="e">
        <f>_xlfn.IFNA(VLOOKUP($D27,#REF!,MATCH('Follow Up (3)'!T$2,#REF!,0),FALSE()),0)</f>
        <v>#REF!</v>
      </c>
      <c r="U27" s="14" t="e">
        <f>_xlfn.IFNA(VLOOKUP($D27,#REF!,MATCH('Follow Up (3)'!U$2,#REF!,0),FALSE()),0)</f>
        <v>#REF!</v>
      </c>
      <c r="V27" s="14" t="e">
        <f>_xlfn.IFNA(VLOOKUP($D27,#REF!,MATCH('Follow Up (3)'!V$2,#REF!,0),FALSE()),0)</f>
        <v>#REF!</v>
      </c>
      <c r="W27" s="14" t="e">
        <f>_xlfn.IFNA(VLOOKUP($D27,#REF!,MATCH('Follow Up (3)'!W$2,#REF!,0),FALSE()),0)</f>
        <v>#REF!</v>
      </c>
      <c r="X27" s="14" t="e">
        <f>_xlfn.IFNA(VLOOKUP($D27,#REF!,MATCH('Follow Up (3)'!X$2,#REF!,0),FALSE()),0)</f>
        <v>#REF!</v>
      </c>
      <c r="Y27" s="14" t="e">
        <f>_xlfn.IFNA(VLOOKUP($D27,#REF!,MATCH('Follow Up (3)'!Y$2,#REF!,0),FALSE()),0)</f>
        <v>#REF!</v>
      </c>
      <c r="Z27" s="14" t="e">
        <f>_xlfn.IFNA(VLOOKUP($D27,#REF!,MATCH('Follow Up (3)'!Z$2,#REF!,0),FALSE()),0)</f>
        <v>#REF!</v>
      </c>
      <c r="AA27" s="14" t="e">
        <f>_xlfn.IFNA(VLOOKUP($D27,#REF!,MATCH('Follow Up (3)'!AA$2,#REF!,0),FALSE()),0)</f>
        <v>#REF!</v>
      </c>
      <c r="AB27" s="14" t="e">
        <f>_xlfn.IFNA(VLOOKUP($D27,#REF!,MATCH('Follow Up (3)'!AB$2,#REF!,0),FALSE()),0)</f>
        <v>#REF!</v>
      </c>
      <c r="AC27" s="14" t="e">
        <f>_xlfn.IFNA(VLOOKUP($D27,#REF!,MATCH('Follow Up (3)'!AC$2,#REF!,0),FALSE()),0)</f>
        <v>#REF!</v>
      </c>
      <c r="AD27" s="14" t="e">
        <f>_xlfn.IFNA(VLOOKUP($D27,#REF!,MATCH('Follow Up (3)'!AD$2,#REF!,0),FALSE()),0)</f>
        <v>#REF!</v>
      </c>
      <c r="AE27" s="14" t="e">
        <f>_xlfn.IFNA(VLOOKUP($D27,#REF!,MATCH('Follow Up (3)'!AE$2,#REF!,0),FALSE()),0)</f>
        <v>#REF!</v>
      </c>
      <c r="AF27" s="14" t="e">
        <f>_xlfn.IFNA(VLOOKUP($D27,#REF!,MATCH('Follow Up (3)'!AF$2,#REF!,0),FALSE()),0)</f>
        <v>#REF!</v>
      </c>
      <c r="AG27" s="14" t="e">
        <f>_xlfn.IFNA(VLOOKUP($D27,#REF!,MATCH('Follow Up (3)'!AG$2,#REF!,0),FALSE()),0)</f>
        <v>#REF!</v>
      </c>
      <c r="AH27" s="14" t="e">
        <f>_xlfn.IFNA(VLOOKUP($D27,#REF!,MATCH('Follow Up (3)'!AH$2,#REF!,0),FALSE()),0)</f>
        <v>#REF!</v>
      </c>
      <c r="AI27" s="14" t="e">
        <f>_xlfn.IFNA(VLOOKUP($D27,#REF!,MATCH('Follow Up (3)'!AI$2,#REF!,0),FALSE()),0)</f>
        <v>#REF!</v>
      </c>
      <c r="AJ27" s="14" t="e">
        <f>_xlfn.IFNA(VLOOKUP($D27,#REF!,MATCH('Follow Up (3)'!AJ$2,#REF!,0),FALSE()),0)</f>
        <v>#REF!</v>
      </c>
      <c r="AK27" s="14" t="e">
        <f>_xlfn.IFNA(VLOOKUP($D27,#REF!,MATCH('Follow Up (3)'!AK$2,#REF!,0),FALSE()),0)</f>
        <v>#REF!</v>
      </c>
      <c r="AL27" s="14" t="e">
        <f>_xlfn.IFNA(VLOOKUP($D27,#REF!,MATCH('Follow Up (3)'!AL$2,#REF!,0),FALSE()),0)</f>
        <v>#REF!</v>
      </c>
      <c r="AM27" s="14" t="e">
        <f>_xlfn.IFNA(VLOOKUP($D27,#REF!,MATCH('Follow Up (3)'!AM$2,#REF!,0),FALSE()),0)</f>
        <v>#REF!</v>
      </c>
      <c r="AN27" s="14" t="e">
        <f>_xlfn.IFNA(VLOOKUP($D27,#REF!,MATCH('Follow Up (3)'!AN$2,#REF!,0),FALSE()),0)</f>
        <v>#REF!</v>
      </c>
      <c r="AO27" s="14" t="e">
        <f>_xlfn.IFNA(VLOOKUP($D27,#REF!,MATCH('Follow Up (3)'!AO$2,#REF!,0),FALSE()),0)</f>
        <v>#REF!</v>
      </c>
      <c r="AP27" s="14" t="e">
        <f>_xlfn.IFNA(VLOOKUP($D27,#REF!,MATCH('Follow Up (3)'!AP$2,#REF!,0),FALSE()),0)</f>
        <v>#REF!</v>
      </c>
      <c r="AQ27" s="14" t="e">
        <f>_xlfn.IFNA(VLOOKUP($D27,#REF!,MATCH('Follow Up (3)'!AQ$2,#REF!,0),FALSE()),0)</f>
        <v>#REF!</v>
      </c>
      <c r="AR27" s="14" t="e">
        <f>_xlfn.IFNA(VLOOKUP($D27,#REF!,MATCH('Follow Up (3)'!AR$2,#REF!,0),FALSE()),0)</f>
        <v>#REF!</v>
      </c>
      <c r="AS27" s="14" t="e">
        <f>_xlfn.IFNA(VLOOKUP($D27,#REF!,MATCH('Follow Up (3)'!AS$2,#REF!,0),FALSE()),0)</f>
        <v>#REF!</v>
      </c>
      <c r="AT27" s="14" t="e">
        <f>_xlfn.IFNA(VLOOKUP($D27,#REF!,MATCH('Follow Up (3)'!AT$2,#REF!,0),FALSE()),0)</f>
        <v>#REF!</v>
      </c>
      <c r="AU27" s="14" t="e">
        <f>_xlfn.IFNA(VLOOKUP($D27,#REF!,MATCH('Follow Up (3)'!AU$2,#REF!,0),FALSE()),0)</f>
        <v>#REF!</v>
      </c>
      <c r="AV27" s="14" t="e">
        <f>_xlfn.IFNA(VLOOKUP($D27,#REF!,MATCH('Follow Up (3)'!AV$2,#REF!,0),FALSE()),0)</f>
        <v>#REF!</v>
      </c>
      <c r="AW27" s="14" t="e">
        <f>_xlfn.IFNA(VLOOKUP($D27,#REF!,MATCH('Follow Up (3)'!AW$2,#REF!,0),FALSE()),0)</f>
        <v>#REF!</v>
      </c>
      <c r="AX27" s="14" t="e">
        <f>_xlfn.IFNA(VLOOKUP($D27,#REF!,MATCH('Follow Up (3)'!AX$2,#REF!,0),FALSE()),0)</f>
        <v>#REF!</v>
      </c>
    </row>
    <row r="28" spans="1:50">
      <c r="A28" s="20" t="s">
        <v>133</v>
      </c>
      <c r="B28" s="20" t="s">
        <v>134</v>
      </c>
      <c r="C28" s="20" t="s">
        <v>152</v>
      </c>
      <c r="D28" s="20" t="s">
        <v>170</v>
      </c>
      <c r="E28" t="e">
        <f t="shared" si="0"/>
        <v>#REF!</v>
      </c>
      <c r="F28" s="14" t="e">
        <f>_xlfn.IFNA(VLOOKUP($D28,#REF!,MATCH('Follow Up (3)'!F$2,#REF!,0),FALSE()),0)</f>
        <v>#REF!</v>
      </c>
      <c r="G28" s="14" t="e">
        <f>_xlfn.IFNA(VLOOKUP($D28,#REF!,MATCH('Follow Up (3)'!G$2,#REF!,0),FALSE()),0)</f>
        <v>#REF!</v>
      </c>
      <c r="H28" s="14" t="e">
        <f>_xlfn.IFNA(VLOOKUP($D28,#REF!,MATCH('Follow Up (3)'!H$2,#REF!,0),FALSE()),0)</f>
        <v>#REF!</v>
      </c>
      <c r="I28" s="14" t="e">
        <f>_xlfn.IFNA(VLOOKUP($D28,#REF!,MATCH('Follow Up (3)'!I$2,#REF!,0),FALSE()),0)</f>
        <v>#REF!</v>
      </c>
      <c r="J28" s="14" t="e">
        <f>_xlfn.IFNA(VLOOKUP($D28,#REF!,MATCH('Follow Up (3)'!J$2,#REF!,0),FALSE()),0)</f>
        <v>#REF!</v>
      </c>
      <c r="K28" s="14" t="e">
        <f>_xlfn.IFNA(VLOOKUP($D28,#REF!,MATCH('Follow Up (3)'!K$2,#REF!,0),FALSE()),0)</f>
        <v>#REF!</v>
      </c>
      <c r="L28" s="14" t="e">
        <f>_xlfn.IFNA(VLOOKUP($D28,#REF!,MATCH('Follow Up (3)'!L$2,#REF!,0),FALSE()),0)</f>
        <v>#REF!</v>
      </c>
      <c r="M28" s="14" t="e">
        <f>_xlfn.IFNA(VLOOKUP($D28,#REF!,MATCH('Follow Up (3)'!M$2,#REF!,0),FALSE()),0)</f>
        <v>#REF!</v>
      </c>
      <c r="N28" s="14" t="e">
        <f>_xlfn.IFNA(VLOOKUP($D28,#REF!,MATCH('Follow Up (3)'!N$2,#REF!,0),FALSE()),0)</f>
        <v>#REF!</v>
      </c>
      <c r="O28" s="14" t="e">
        <f>_xlfn.IFNA(VLOOKUP($D28,#REF!,MATCH('Follow Up (3)'!O$2,#REF!,0),FALSE()),0)</f>
        <v>#REF!</v>
      </c>
      <c r="P28" s="14" t="e">
        <f>_xlfn.IFNA(VLOOKUP($D28,#REF!,MATCH('Follow Up (3)'!P$2,#REF!,0),FALSE()),0)</f>
        <v>#REF!</v>
      </c>
      <c r="Q28" s="14" t="e">
        <f>_xlfn.IFNA(VLOOKUP($D28,#REF!,MATCH('Follow Up (3)'!Q$2,#REF!,0),FALSE()),0)</f>
        <v>#REF!</v>
      </c>
      <c r="R28" s="14" t="e">
        <f>_xlfn.IFNA(VLOOKUP($D28,#REF!,MATCH('Follow Up (3)'!R$2,#REF!,0),FALSE()),0)</f>
        <v>#REF!</v>
      </c>
      <c r="S28" s="14" t="e">
        <f>_xlfn.IFNA(VLOOKUP($D28,#REF!,MATCH('Follow Up (3)'!S$2,#REF!,0),FALSE()),0)</f>
        <v>#REF!</v>
      </c>
      <c r="T28" s="14" t="e">
        <f>_xlfn.IFNA(VLOOKUP($D28,#REF!,MATCH('Follow Up (3)'!T$2,#REF!,0),FALSE()),0)</f>
        <v>#REF!</v>
      </c>
      <c r="U28" s="14" t="e">
        <f>_xlfn.IFNA(VLOOKUP($D28,#REF!,MATCH('Follow Up (3)'!U$2,#REF!,0),FALSE()),0)</f>
        <v>#REF!</v>
      </c>
      <c r="V28" s="14" t="e">
        <f>_xlfn.IFNA(VLOOKUP($D28,#REF!,MATCH('Follow Up (3)'!V$2,#REF!,0),FALSE()),0)</f>
        <v>#REF!</v>
      </c>
      <c r="W28" s="14" t="e">
        <f>_xlfn.IFNA(VLOOKUP($D28,#REF!,MATCH('Follow Up (3)'!W$2,#REF!,0),FALSE()),0)</f>
        <v>#REF!</v>
      </c>
      <c r="X28" s="14" t="e">
        <f>_xlfn.IFNA(VLOOKUP($D28,#REF!,MATCH('Follow Up (3)'!X$2,#REF!,0),FALSE()),0)</f>
        <v>#REF!</v>
      </c>
      <c r="Y28" s="14" t="e">
        <f>_xlfn.IFNA(VLOOKUP($D28,#REF!,MATCH('Follow Up (3)'!Y$2,#REF!,0),FALSE()),0)</f>
        <v>#REF!</v>
      </c>
      <c r="Z28" s="14" t="e">
        <f>_xlfn.IFNA(VLOOKUP($D28,#REF!,MATCH('Follow Up (3)'!Z$2,#REF!,0),FALSE()),0)</f>
        <v>#REF!</v>
      </c>
      <c r="AA28" s="14" t="e">
        <f>_xlfn.IFNA(VLOOKUP($D28,#REF!,MATCH('Follow Up (3)'!AA$2,#REF!,0),FALSE()),0)</f>
        <v>#REF!</v>
      </c>
      <c r="AB28" s="14" t="e">
        <f>_xlfn.IFNA(VLOOKUP($D28,#REF!,MATCH('Follow Up (3)'!AB$2,#REF!,0),FALSE()),0)</f>
        <v>#REF!</v>
      </c>
      <c r="AC28" s="14" t="e">
        <f>_xlfn.IFNA(VLOOKUP($D28,#REF!,MATCH('Follow Up (3)'!AC$2,#REF!,0),FALSE()),0)</f>
        <v>#REF!</v>
      </c>
      <c r="AD28" s="14" t="e">
        <f>_xlfn.IFNA(VLOOKUP($D28,#REF!,MATCH('Follow Up (3)'!AD$2,#REF!,0),FALSE()),0)</f>
        <v>#REF!</v>
      </c>
      <c r="AE28" s="14" t="e">
        <f>_xlfn.IFNA(VLOOKUP($D28,#REF!,MATCH('Follow Up (3)'!AE$2,#REF!,0),FALSE()),0)</f>
        <v>#REF!</v>
      </c>
      <c r="AF28" s="14" t="e">
        <f>_xlfn.IFNA(VLOOKUP($D28,#REF!,MATCH('Follow Up (3)'!AF$2,#REF!,0),FALSE()),0)</f>
        <v>#REF!</v>
      </c>
      <c r="AG28" s="14" t="e">
        <f>_xlfn.IFNA(VLOOKUP($D28,#REF!,MATCH('Follow Up (3)'!AG$2,#REF!,0),FALSE()),0)</f>
        <v>#REF!</v>
      </c>
      <c r="AH28" s="14" t="e">
        <f>_xlfn.IFNA(VLOOKUP($D28,#REF!,MATCH('Follow Up (3)'!AH$2,#REF!,0),FALSE()),0)</f>
        <v>#REF!</v>
      </c>
      <c r="AI28" s="14" t="e">
        <f>_xlfn.IFNA(VLOOKUP($D28,#REF!,MATCH('Follow Up (3)'!AI$2,#REF!,0),FALSE()),0)</f>
        <v>#REF!</v>
      </c>
      <c r="AJ28" s="14" t="e">
        <f>_xlfn.IFNA(VLOOKUP($D28,#REF!,MATCH('Follow Up (3)'!AJ$2,#REF!,0),FALSE()),0)</f>
        <v>#REF!</v>
      </c>
      <c r="AK28" s="14" t="e">
        <f>_xlfn.IFNA(VLOOKUP($D28,#REF!,MATCH('Follow Up (3)'!AK$2,#REF!,0),FALSE()),0)</f>
        <v>#REF!</v>
      </c>
      <c r="AL28" s="14" t="e">
        <f>_xlfn.IFNA(VLOOKUP($D28,#REF!,MATCH('Follow Up (3)'!AL$2,#REF!,0),FALSE()),0)</f>
        <v>#REF!</v>
      </c>
      <c r="AM28" s="14" t="e">
        <f>_xlfn.IFNA(VLOOKUP($D28,#REF!,MATCH('Follow Up (3)'!AM$2,#REF!,0),FALSE()),0)</f>
        <v>#REF!</v>
      </c>
      <c r="AN28" s="14" t="e">
        <f>_xlfn.IFNA(VLOOKUP($D28,#REF!,MATCH('Follow Up (3)'!AN$2,#REF!,0),FALSE()),0)</f>
        <v>#REF!</v>
      </c>
      <c r="AO28" s="14" t="e">
        <f>_xlfn.IFNA(VLOOKUP($D28,#REF!,MATCH('Follow Up (3)'!AO$2,#REF!,0),FALSE()),0)</f>
        <v>#REF!</v>
      </c>
      <c r="AP28" s="14" t="e">
        <f>_xlfn.IFNA(VLOOKUP($D28,#REF!,MATCH('Follow Up (3)'!AP$2,#REF!,0),FALSE()),0)</f>
        <v>#REF!</v>
      </c>
      <c r="AQ28" s="14" t="e">
        <f>_xlfn.IFNA(VLOOKUP($D28,#REF!,MATCH('Follow Up (3)'!AQ$2,#REF!,0),FALSE()),0)</f>
        <v>#REF!</v>
      </c>
      <c r="AR28" s="14" t="e">
        <f>_xlfn.IFNA(VLOOKUP($D28,#REF!,MATCH('Follow Up (3)'!AR$2,#REF!,0),FALSE()),0)</f>
        <v>#REF!</v>
      </c>
      <c r="AS28" s="14" t="e">
        <f>_xlfn.IFNA(VLOOKUP($D28,#REF!,MATCH('Follow Up (3)'!AS$2,#REF!,0),FALSE()),0)</f>
        <v>#REF!</v>
      </c>
      <c r="AT28" s="14" t="e">
        <f>_xlfn.IFNA(VLOOKUP($D28,#REF!,MATCH('Follow Up (3)'!AT$2,#REF!,0),FALSE()),0)</f>
        <v>#REF!</v>
      </c>
      <c r="AU28" s="14" t="e">
        <f>_xlfn.IFNA(VLOOKUP($D28,#REF!,MATCH('Follow Up (3)'!AU$2,#REF!,0),FALSE()),0)</f>
        <v>#REF!</v>
      </c>
      <c r="AV28" s="14" t="e">
        <f>_xlfn.IFNA(VLOOKUP($D28,#REF!,MATCH('Follow Up (3)'!AV$2,#REF!,0),FALSE()),0)</f>
        <v>#REF!</v>
      </c>
      <c r="AW28" s="14" t="e">
        <f>_xlfn.IFNA(VLOOKUP($D28,#REF!,MATCH('Follow Up (3)'!AW$2,#REF!,0),FALSE()),0)</f>
        <v>#REF!</v>
      </c>
      <c r="AX28" s="14" t="e">
        <f>_xlfn.IFNA(VLOOKUP($D28,#REF!,MATCH('Follow Up (3)'!AX$2,#REF!,0),FALSE()),0)</f>
        <v>#REF!</v>
      </c>
    </row>
    <row r="29" spans="1:50">
      <c r="A29" s="21" t="s">
        <v>171</v>
      </c>
      <c r="B29" s="21" t="s">
        <v>138</v>
      </c>
      <c r="C29" s="21" t="s">
        <v>172</v>
      </c>
      <c r="D29" s="21" t="s">
        <v>173</v>
      </c>
      <c r="E29" t="e">
        <f t="shared" si="0"/>
        <v>#REF!</v>
      </c>
      <c r="F29" s="14" t="e">
        <f>_xlfn.IFNA(VLOOKUP($D29,#REF!,MATCH('Follow Up (3)'!F$2,#REF!,0),FALSE()),0)</f>
        <v>#REF!</v>
      </c>
      <c r="G29" s="14" t="e">
        <f>_xlfn.IFNA(VLOOKUP($D29,#REF!,MATCH('Follow Up (3)'!G$2,#REF!,0),FALSE()),0)</f>
        <v>#REF!</v>
      </c>
      <c r="H29" s="14" t="e">
        <f>_xlfn.IFNA(VLOOKUP($D29,#REF!,MATCH('Follow Up (3)'!H$2,#REF!,0),FALSE()),0)</f>
        <v>#REF!</v>
      </c>
      <c r="I29" s="14" t="e">
        <f>_xlfn.IFNA(VLOOKUP($D29,#REF!,MATCH('Follow Up (3)'!I$2,#REF!,0),FALSE()),0)</f>
        <v>#REF!</v>
      </c>
      <c r="J29" s="14" t="e">
        <f>_xlfn.IFNA(VLOOKUP($D29,#REF!,MATCH('Follow Up (3)'!J$2,#REF!,0),FALSE()),0)</f>
        <v>#REF!</v>
      </c>
      <c r="K29" s="14" t="e">
        <f>_xlfn.IFNA(VLOOKUP($D29,#REF!,MATCH('Follow Up (3)'!K$2,#REF!,0),FALSE()),0)</f>
        <v>#REF!</v>
      </c>
      <c r="L29" s="14" t="e">
        <f>_xlfn.IFNA(VLOOKUP($D29,#REF!,MATCH('Follow Up (3)'!L$2,#REF!,0),FALSE()),0)</f>
        <v>#REF!</v>
      </c>
      <c r="M29" s="14" t="e">
        <f>_xlfn.IFNA(VLOOKUP($D29,#REF!,MATCH('Follow Up (3)'!M$2,#REF!,0),FALSE()),0)</f>
        <v>#REF!</v>
      </c>
      <c r="N29" s="14" t="e">
        <f>_xlfn.IFNA(VLOOKUP($D29,#REF!,MATCH('Follow Up (3)'!N$2,#REF!,0),FALSE()),0)</f>
        <v>#REF!</v>
      </c>
      <c r="O29" s="14" t="e">
        <f>_xlfn.IFNA(VLOOKUP($D29,#REF!,MATCH('Follow Up (3)'!O$2,#REF!,0),FALSE()),0)</f>
        <v>#REF!</v>
      </c>
      <c r="P29" s="14" t="e">
        <f>_xlfn.IFNA(VLOOKUP($D29,#REF!,MATCH('Follow Up (3)'!P$2,#REF!,0),FALSE()),0)</f>
        <v>#REF!</v>
      </c>
      <c r="Q29" s="14" t="e">
        <f>_xlfn.IFNA(VLOOKUP($D29,#REF!,MATCH('Follow Up (3)'!Q$2,#REF!,0),FALSE()),0)</f>
        <v>#REF!</v>
      </c>
      <c r="R29" s="14" t="e">
        <f>_xlfn.IFNA(VLOOKUP($D29,#REF!,MATCH('Follow Up (3)'!R$2,#REF!,0),FALSE()),0)</f>
        <v>#REF!</v>
      </c>
      <c r="S29" s="14" t="e">
        <f>_xlfn.IFNA(VLOOKUP($D29,#REF!,MATCH('Follow Up (3)'!S$2,#REF!,0),FALSE()),0)</f>
        <v>#REF!</v>
      </c>
      <c r="T29" s="14" t="e">
        <f>_xlfn.IFNA(VLOOKUP($D29,#REF!,MATCH('Follow Up (3)'!T$2,#REF!,0),FALSE()),0)</f>
        <v>#REF!</v>
      </c>
      <c r="U29" s="14" t="e">
        <f>_xlfn.IFNA(VLOOKUP($D29,#REF!,MATCH('Follow Up (3)'!U$2,#REF!,0),FALSE()),0)</f>
        <v>#REF!</v>
      </c>
      <c r="V29" s="14" t="e">
        <f>_xlfn.IFNA(VLOOKUP($D29,#REF!,MATCH('Follow Up (3)'!V$2,#REF!,0),FALSE()),0)</f>
        <v>#REF!</v>
      </c>
      <c r="W29" s="14" t="e">
        <f>_xlfn.IFNA(VLOOKUP($D29,#REF!,MATCH('Follow Up (3)'!W$2,#REF!,0),FALSE()),0)</f>
        <v>#REF!</v>
      </c>
      <c r="X29" s="14" t="e">
        <f>_xlfn.IFNA(VLOOKUP($D29,#REF!,MATCH('Follow Up (3)'!X$2,#REF!,0),FALSE()),0)</f>
        <v>#REF!</v>
      </c>
      <c r="Y29" s="14" t="e">
        <f>_xlfn.IFNA(VLOOKUP($D29,#REF!,MATCH('Follow Up (3)'!Y$2,#REF!,0),FALSE()),0)</f>
        <v>#REF!</v>
      </c>
      <c r="Z29" s="14" t="e">
        <f>_xlfn.IFNA(VLOOKUP($D29,#REF!,MATCH('Follow Up (3)'!Z$2,#REF!,0),FALSE()),0)</f>
        <v>#REF!</v>
      </c>
      <c r="AA29" s="14" t="e">
        <f>_xlfn.IFNA(VLOOKUP($D29,#REF!,MATCH('Follow Up (3)'!AA$2,#REF!,0),FALSE()),0)</f>
        <v>#REF!</v>
      </c>
      <c r="AB29" s="14" t="e">
        <f>_xlfn.IFNA(VLOOKUP($D29,#REF!,MATCH('Follow Up (3)'!AB$2,#REF!,0),FALSE()),0)</f>
        <v>#REF!</v>
      </c>
      <c r="AC29" s="14" t="e">
        <f>_xlfn.IFNA(VLOOKUP($D29,#REF!,MATCH('Follow Up (3)'!AC$2,#REF!,0),FALSE()),0)</f>
        <v>#REF!</v>
      </c>
      <c r="AD29" s="14" t="e">
        <f>_xlfn.IFNA(VLOOKUP($D29,#REF!,MATCH('Follow Up (3)'!AD$2,#REF!,0),FALSE()),0)</f>
        <v>#REF!</v>
      </c>
      <c r="AE29" s="14" t="e">
        <f>_xlfn.IFNA(VLOOKUP($D29,#REF!,MATCH('Follow Up (3)'!AE$2,#REF!,0),FALSE()),0)</f>
        <v>#REF!</v>
      </c>
      <c r="AF29" s="14" t="e">
        <f>_xlfn.IFNA(VLOOKUP($D29,#REF!,MATCH('Follow Up (3)'!AF$2,#REF!,0),FALSE()),0)</f>
        <v>#REF!</v>
      </c>
      <c r="AG29" s="14" t="e">
        <f>_xlfn.IFNA(VLOOKUP($D29,#REF!,MATCH('Follow Up (3)'!AG$2,#REF!,0),FALSE()),0)</f>
        <v>#REF!</v>
      </c>
      <c r="AH29" s="14" t="e">
        <f>_xlfn.IFNA(VLOOKUP($D29,#REF!,MATCH('Follow Up (3)'!AH$2,#REF!,0),FALSE()),0)</f>
        <v>#REF!</v>
      </c>
      <c r="AI29" s="14" t="e">
        <f>_xlfn.IFNA(VLOOKUP($D29,#REF!,MATCH('Follow Up (3)'!AI$2,#REF!,0),FALSE()),0)</f>
        <v>#REF!</v>
      </c>
      <c r="AJ29" s="14" t="e">
        <f>_xlfn.IFNA(VLOOKUP($D29,#REF!,MATCH('Follow Up (3)'!AJ$2,#REF!,0),FALSE()),0)</f>
        <v>#REF!</v>
      </c>
      <c r="AK29" s="14" t="e">
        <f>_xlfn.IFNA(VLOOKUP($D29,#REF!,MATCH('Follow Up (3)'!AK$2,#REF!,0),FALSE()),0)</f>
        <v>#REF!</v>
      </c>
      <c r="AL29" s="14" t="e">
        <f>_xlfn.IFNA(VLOOKUP($D29,#REF!,MATCH('Follow Up (3)'!AL$2,#REF!,0),FALSE()),0)</f>
        <v>#REF!</v>
      </c>
      <c r="AM29" s="14" t="e">
        <f>_xlfn.IFNA(VLOOKUP($D29,#REF!,MATCH('Follow Up (3)'!AM$2,#REF!,0),FALSE()),0)</f>
        <v>#REF!</v>
      </c>
      <c r="AN29" s="14" t="e">
        <f>_xlfn.IFNA(VLOOKUP($D29,#REF!,MATCH('Follow Up (3)'!AN$2,#REF!,0),FALSE()),0)</f>
        <v>#REF!</v>
      </c>
      <c r="AO29" s="14" t="e">
        <f>_xlfn.IFNA(VLOOKUP($D29,#REF!,MATCH('Follow Up (3)'!AO$2,#REF!,0),FALSE()),0)</f>
        <v>#REF!</v>
      </c>
      <c r="AP29" s="14" t="e">
        <f>_xlfn.IFNA(VLOOKUP($D29,#REF!,MATCH('Follow Up (3)'!AP$2,#REF!,0),FALSE()),0)</f>
        <v>#REF!</v>
      </c>
      <c r="AQ29" s="14" t="e">
        <f>_xlfn.IFNA(VLOOKUP($D29,#REF!,MATCH('Follow Up (3)'!AQ$2,#REF!,0),FALSE()),0)</f>
        <v>#REF!</v>
      </c>
      <c r="AR29" s="14" t="e">
        <f>_xlfn.IFNA(VLOOKUP($D29,#REF!,MATCH('Follow Up (3)'!AR$2,#REF!,0),FALSE()),0)</f>
        <v>#REF!</v>
      </c>
      <c r="AS29" s="14" t="e">
        <f>_xlfn.IFNA(VLOOKUP($D29,#REF!,MATCH('Follow Up (3)'!AS$2,#REF!,0),FALSE()),0)</f>
        <v>#REF!</v>
      </c>
      <c r="AT29" s="14" t="e">
        <f>_xlfn.IFNA(VLOOKUP($D29,#REF!,MATCH('Follow Up (3)'!AT$2,#REF!,0),FALSE()),0)</f>
        <v>#REF!</v>
      </c>
      <c r="AU29" s="14" t="e">
        <f>_xlfn.IFNA(VLOOKUP($D29,#REF!,MATCH('Follow Up (3)'!AU$2,#REF!,0),FALSE()),0)</f>
        <v>#REF!</v>
      </c>
      <c r="AV29" s="14" t="e">
        <f>_xlfn.IFNA(VLOOKUP($D29,#REF!,MATCH('Follow Up (3)'!AV$2,#REF!,0),FALSE()),0)</f>
        <v>#REF!</v>
      </c>
      <c r="AW29" s="14" t="e">
        <f>_xlfn.IFNA(VLOOKUP($D29,#REF!,MATCH('Follow Up (3)'!AW$2,#REF!,0),FALSE()),0)</f>
        <v>#REF!</v>
      </c>
      <c r="AX29" s="14" t="e">
        <f>_xlfn.IFNA(VLOOKUP($D29,#REF!,MATCH('Follow Up (3)'!AX$2,#REF!,0),FALSE()),0)</f>
        <v>#REF!</v>
      </c>
    </row>
    <row r="30" spans="1:50">
      <c r="A30" s="21" t="s">
        <v>171</v>
      </c>
      <c r="B30" s="21" t="s">
        <v>138</v>
      </c>
      <c r="C30" s="21" t="s">
        <v>174</v>
      </c>
      <c r="D30" s="21" t="s">
        <v>175</v>
      </c>
      <c r="E30" t="e">
        <f t="shared" si="0"/>
        <v>#REF!</v>
      </c>
      <c r="F30" s="14" t="e">
        <f>_xlfn.IFNA(VLOOKUP($D30,#REF!,MATCH('Follow Up (3)'!F$2,#REF!,0),FALSE()),0)</f>
        <v>#REF!</v>
      </c>
      <c r="G30" s="14" t="e">
        <f>_xlfn.IFNA(VLOOKUP($D30,#REF!,MATCH('Follow Up (3)'!G$2,#REF!,0),FALSE()),0)</f>
        <v>#REF!</v>
      </c>
      <c r="H30" s="14" t="e">
        <f>_xlfn.IFNA(VLOOKUP($D30,#REF!,MATCH('Follow Up (3)'!H$2,#REF!,0),FALSE()),0)</f>
        <v>#REF!</v>
      </c>
      <c r="I30" s="14" t="e">
        <f>_xlfn.IFNA(VLOOKUP($D30,#REF!,MATCH('Follow Up (3)'!I$2,#REF!,0),FALSE()),0)</f>
        <v>#REF!</v>
      </c>
      <c r="J30" s="14" t="e">
        <f>_xlfn.IFNA(VLOOKUP($D30,#REF!,MATCH('Follow Up (3)'!J$2,#REF!,0),FALSE()),0)</f>
        <v>#REF!</v>
      </c>
      <c r="K30" s="14" t="e">
        <f>_xlfn.IFNA(VLOOKUP($D30,#REF!,MATCH('Follow Up (3)'!K$2,#REF!,0),FALSE()),0)</f>
        <v>#REF!</v>
      </c>
      <c r="L30" s="14" t="e">
        <f>_xlfn.IFNA(VLOOKUP($D30,#REF!,MATCH('Follow Up (3)'!L$2,#REF!,0),FALSE()),0)</f>
        <v>#REF!</v>
      </c>
      <c r="M30" s="14" t="e">
        <f>_xlfn.IFNA(VLOOKUP($D30,#REF!,MATCH('Follow Up (3)'!M$2,#REF!,0),FALSE()),0)</f>
        <v>#REF!</v>
      </c>
      <c r="N30" s="14" t="e">
        <f>_xlfn.IFNA(VLOOKUP($D30,#REF!,MATCH('Follow Up (3)'!N$2,#REF!,0),FALSE()),0)</f>
        <v>#REF!</v>
      </c>
      <c r="O30" s="14" t="e">
        <f>_xlfn.IFNA(VLOOKUP($D30,#REF!,MATCH('Follow Up (3)'!O$2,#REF!,0),FALSE()),0)</f>
        <v>#REF!</v>
      </c>
      <c r="P30" s="14" t="e">
        <f>_xlfn.IFNA(VLOOKUP($D30,#REF!,MATCH('Follow Up (3)'!P$2,#REF!,0),FALSE()),0)</f>
        <v>#REF!</v>
      </c>
      <c r="Q30" s="14" t="e">
        <f>_xlfn.IFNA(VLOOKUP($D30,#REF!,MATCH('Follow Up (3)'!Q$2,#REF!,0),FALSE()),0)</f>
        <v>#REF!</v>
      </c>
      <c r="R30" s="14" t="e">
        <f>_xlfn.IFNA(VLOOKUP($D30,#REF!,MATCH('Follow Up (3)'!R$2,#REF!,0),FALSE()),0)</f>
        <v>#REF!</v>
      </c>
      <c r="S30" s="14" t="e">
        <f>_xlfn.IFNA(VLOOKUP($D30,#REF!,MATCH('Follow Up (3)'!S$2,#REF!,0),FALSE()),0)</f>
        <v>#REF!</v>
      </c>
      <c r="T30" s="14" t="e">
        <f>_xlfn.IFNA(VLOOKUP($D30,#REF!,MATCH('Follow Up (3)'!T$2,#REF!,0),FALSE()),0)</f>
        <v>#REF!</v>
      </c>
      <c r="U30" s="14" t="e">
        <f>_xlfn.IFNA(VLOOKUP($D30,#REF!,MATCH('Follow Up (3)'!U$2,#REF!,0),FALSE()),0)</f>
        <v>#REF!</v>
      </c>
      <c r="V30" s="14" t="e">
        <f>_xlfn.IFNA(VLOOKUP($D30,#REF!,MATCH('Follow Up (3)'!V$2,#REF!,0),FALSE()),0)</f>
        <v>#REF!</v>
      </c>
      <c r="W30" s="14" t="e">
        <f>_xlfn.IFNA(VLOOKUP($D30,#REF!,MATCH('Follow Up (3)'!W$2,#REF!,0),FALSE()),0)</f>
        <v>#REF!</v>
      </c>
      <c r="X30" s="14" t="e">
        <f>_xlfn.IFNA(VLOOKUP($D30,#REF!,MATCH('Follow Up (3)'!X$2,#REF!,0),FALSE()),0)</f>
        <v>#REF!</v>
      </c>
      <c r="Y30" s="14" t="e">
        <f>_xlfn.IFNA(VLOOKUP($D30,#REF!,MATCH('Follow Up (3)'!Y$2,#REF!,0),FALSE()),0)</f>
        <v>#REF!</v>
      </c>
      <c r="Z30" s="14" t="e">
        <f>_xlfn.IFNA(VLOOKUP($D30,#REF!,MATCH('Follow Up (3)'!Z$2,#REF!,0),FALSE()),0)</f>
        <v>#REF!</v>
      </c>
      <c r="AA30" s="14" t="e">
        <f>_xlfn.IFNA(VLOOKUP($D30,#REF!,MATCH('Follow Up (3)'!AA$2,#REF!,0),FALSE()),0)</f>
        <v>#REF!</v>
      </c>
      <c r="AB30" s="14" t="e">
        <f>_xlfn.IFNA(VLOOKUP($D30,#REF!,MATCH('Follow Up (3)'!AB$2,#REF!,0),FALSE()),0)</f>
        <v>#REF!</v>
      </c>
      <c r="AC30" s="14" t="e">
        <f>_xlfn.IFNA(VLOOKUP($D30,#REF!,MATCH('Follow Up (3)'!AC$2,#REF!,0),FALSE()),0)</f>
        <v>#REF!</v>
      </c>
      <c r="AD30" s="14" t="e">
        <f>_xlfn.IFNA(VLOOKUP($D30,#REF!,MATCH('Follow Up (3)'!AD$2,#REF!,0),FALSE()),0)</f>
        <v>#REF!</v>
      </c>
      <c r="AE30" s="14" t="e">
        <f>_xlfn.IFNA(VLOOKUP($D30,#REF!,MATCH('Follow Up (3)'!AE$2,#REF!,0),FALSE()),0)</f>
        <v>#REF!</v>
      </c>
      <c r="AF30" s="14" t="e">
        <f>_xlfn.IFNA(VLOOKUP($D30,#REF!,MATCH('Follow Up (3)'!AF$2,#REF!,0),FALSE()),0)</f>
        <v>#REF!</v>
      </c>
      <c r="AG30" s="14" t="e">
        <f>_xlfn.IFNA(VLOOKUP($D30,#REF!,MATCH('Follow Up (3)'!AG$2,#REF!,0),FALSE()),0)</f>
        <v>#REF!</v>
      </c>
      <c r="AH30" s="14" t="e">
        <f>_xlfn.IFNA(VLOOKUP($D30,#REF!,MATCH('Follow Up (3)'!AH$2,#REF!,0),FALSE()),0)</f>
        <v>#REF!</v>
      </c>
      <c r="AI30" s="14" t="e">
        <f>_xlfn.IFNA(VLOOKUP($D30,#REF!,MATCH('Follow Up (3)'!AI$2,#REF!,0),FALSE()),0)</f>
        <v>#REF!</v>
      </c>
      <c r="AJ30" s="14" t="e">
        <f>_xlfn.IFNA(VLOOKUP($D30,#REF!,MATCH('Follow Up (3)'!AJ$2,#REF!,0),FALSE()),0)</f>
        <v>#REF!</v>
      </c>
      <c r="AK30" s="14" t="e">
        <f>_xlfn.IFNA(VLOOKUP($D30,#REF!,MATCH('Follow Up (3)'!AK$2,#REF!,0),FALSE()),0)</f>
        <v>#REF!</v>
      </c>
      <c r="AL30" s="14" t="e">
        <f>_xlfn.IFNA(VLOOKUP($D30,#REF!,MATCH('Follow Up (3)'!AL$2,#REF!,0),FALSE()),0)</f>
        <v>#REF!</v>
      </c>
      <c r="AM30" s="14" t="e">
        <f>_xlfn.IFNA(VLOOKUP($D30,#REF!,MATCH('Follow Up (3)'!AM$2,#REF!,0),FALSE()),0)</f>
        <v>#REF!</v>
      </c>
      <c r="AN30" s="14" t="e">
        <f>_xlfn.IFNA(VLOOKUP($D30,#REF!,MATCH('Follow Up (3)'!AN$2,#REF!,0),FALSE()),0)</f>
        <v>#REF!</v>
      </c>
      <c r="AO30" s="14" t="e">
        <f>_xlfn.IFNA(VLOOKUP($D30,#REF!,MATCH('Follow Up (3)'!AO$2,#REF!,0),FALSE()),0)</f>
        <v>#REF!</v>
      </c>
      <c r="AP30" s="14" t="e">
        <f>_xlfn.IFNA(VLOOKUP($D30,#REF!,MATCH('Follow Up (3)'!AP$2,#REF!,0),FALSE()),0)</f>
        <v>#REF!</v>
      </c>
      <c r="AQ30" s="14" t="e">
        <f>_xlfn.IFNA(VLOOKUP($D30,#REF!,MATCH('Follow Up (3)'!AQ$2,#REF!,0),FALSE()),0)</f>
        <v>#REF!</v>
      </c>
      <c r="AR30" s="14" t="e">
        <f>_xlfn.IFNA(VLOOKUP($D30,#REF!,MATCH('Follow Up (3)'!AR$2,#REF!,0),FALSE()),0)</f>
        <v>#REF!</v>
      </c>
      <c r="AS30" s="14" t="e">
        <f>_xlfn.IFNA(VLOOKUP($D30,#REF!,MATCH('Follow Up (3)'!AS$2,#REF!,0),FALSE()),0)</f>
        <v>#REF!</v>
      </c>
      <c r="AT30" s="14" t="e">
        <f>_xlfn.IFNA(VLOOKUP($D30,#REF!,MATCH('Follow Up (3)'!AT$2,#REF!,0),FALSE()),0)</f>
        <v>#REF!</v>
      </c>
      <c r="AU30" s="14" t="e">
        <f>_xlfn.IFNA(VLOOKUP($D30,#REF!,MATCH('Follow Up (3)'!AU$2,#REF!,0),FALSE()),0)</f>
        <v>#REF!</v>
      </c>
      <c r="AV30" s="14" t="e">
        <f>_xlfn.IFNA(VLOOKUP($D30,#REF!,MATCH('Follow Up (3)'!AV$2,#REF!,0),FALSE()),0)</f>
        <v>#REF!</v>
      </c>
      <c r="AW30" s="14" t="e">
        <f>_xlfn.IFNA(VLOOKUP($D30,#REF!,MATCH('Follow Up (3)'!AW$2,#REF!,0),FALSE()),0)</f>
        <v>#REF!</v>
      </c>
      <c r="AX30" s="14" t="e">
        <f>_xlfn.IFNA(VLOOKUP($D30,#REF!,MATCH('Follow Up (3)'!AX$2,#REF!,0),FALSE()),0)</f>
        <v>#REF!</v>
      </c>
    </row>
    <row r="31" spans="1:50">
      <c r="A31" s="21" t="s">
        <v>176</v>
      </c>
      <c r="B31" s="21" t="s">
        <v>138</v>
      </c>
      <c r="C31" s="21" t="s">
        <v>177</v>
      </c>
      <c r="D31" s="21" t="s">
        <v>177</v>
      </c>
      <c r="E31" t="e">
        <f t="shared" si="0"/>
        <v>#REF!</v>
      </c>
      <c r="F31" s="14" t="e">
        <f>_xlfn.IFNA(VLOOKUP($D31,#REF!,MATCH('Follow Up (3)'!F$2,#REF!,0),FALSE()),0)</f>
        <v>#REF!</v>
      </c>
      <c r="G31" s="14" t="e">
        <f>_xlfn.IFNA(VLOOKUP($D31,#REF!,MATCH('Follow Up (3)'!G$2,#REF!,0),FALSE()),0)</f>
        <v>#REF!</v>
      </c>
      <c r="H31" s="14" t="e">
        <f>_xlfn.IFNA(VLOOKUP($D31,#REF!,MATCH('Follow Up (3)'!H$2,#REF!,0),FALSE()),0)</f>
        <v>#REF!</v>
      </c>
      <c r="I31" s="14" t="e">
        <f>_xlfn.IFNA(VLOOKUP($D31,#REF!,MATCH('Follow Up (3)'!I$2,#REF!,0),FALSE()),0)</f>
        <v>#REF!</v>
      </c>
      <c r="J31" s="14" t="e">
        <f>_xlfn.IFNA(VLOOKUP($D31,#REF!,MATCH('Follow Up (3)'!J$2,#REF!,0),FALSE()),0)</f>
        <v>#REF!</v>
      </c>
      <c r="K31" s="14" t="e">
        <f>_xlfn.IFNA(VLOOKUP($D31,#REF!,MATCH('Follow Up (3)'!K$2,#REF!,0),FALSE()),0)</f>
        <v>#REF!</v>
      </c>
      <c r="L31" s="14" t="e">
        <f>_xlfn.IFNA(VLOOKUP($D31,#REF!,MATCH('Follow Up (3)'!L$2,#REF!,0),FALSE()),0)</f>
        <v>#REF!</v>
      </c>
      <c r="M31" s="14" t="e">
        <f>_xlfn.IFNA(VLOOKUP($D31,#REF!,MATCH('Follow Up (3)'!M$2,#REF!,0),FALSE()),0)</f>
        <v>#REF!</v>
      </c>
      <c r="N31" s="14" t="e">
        <f>_xlfn.IFNA(VLOOKUP($D31,#REF!,MATCH('Follow Up (3)'!N$2,#REF!,0),FALSE()),0)</f>
        <v>#REF!</v>
      </c>
      <c r="O31" s="14" t="e">
        <f>_xlfn.IFNA(VLOOKUP($D31,#REF!,MATCH('Follow Up (3)'!O$2,#REF!,0),FALSE()),0)</f>
        <v>#REF!</v>
      </c>
      <c r="P31" s="14" t="e">
        <f>_xlfn.IFNA(VLOOKUP($D31,#REF!,MATCH('Follow Up (3)'!P$2,#REF!,0),FALSE()),0)</f>
        <v>#REF!</v>
      </c>
      <c r="Q31" s="14" t="e">
        <f>_xlfn.IFNA(VLOOKUP($D31,#REF!,MATCH('Follow Up (3)'!Q$2,#REF!,0),FALSE()),0)</f>
        <v>#REF!</v>
      </c>
      <c r="R31" s="14" t="e">
        <f>_xlfn.IFNA(VLOOKUP($D31,#REF!,MATCH('Follow Up (3)'!R$2,#REF!,0),FALSE()),0)</f>
        <v>#REF!</v>
      </c>
      <c r="S31" s="14" t="e">
        <f>_xlfn.IFNA(VLOOKUP($D31,#REF!,MATCH('Follow Up (3)'!S$2,#REF!,0),FALSE()),0)</f>
        <v>#REF!</v>
      </c>
      <c r="T31" s="14" t="e">
        <f>_xlfn.IFNA(VLOOKUP($D31,#REF!,MATCH('Follow Up (3)'!T$2,#REF!,0),FALSE()),0)</f>
        <v>#REF!</v>
      </c>
      <c r="U31" s="14" t="e">
        <f>_xlfn.IFNA(VLOOKUP($D31,#REF!,MATCH('Follow Up (3)'!U$2,#REF!,0),FALSE()),0)</f>
        <v>#REF!</v>
      </c>
      <c r="V31" s="14" t="e">
        <f>_xlfn.IFNA(VLOOKUP($D31,#REF!,MATCH('Follow Up (3)'!V$2,#REF!,0),FALSE()),0)</f>
        <v>#REF!</v>
      </c>
      <c r="W31" s="14" t="e">
        <f>_xlfn.IFNA(VLOOKUP($D31,#REF!,MATCH('Follow Up (3)'!W$2,#REF!,0),FALSE()),0)</f>
        <v>#REF!</v>
      </c>
      <c r="X31" s="14" t="e">
        <f>_xlfn.IFNA(VLOOKUP($D31,#REF!,MATCH('Follow Up (3)'!X$2,#REF!,0),FALSE()),0)</f>
        <v>#REF!</v>
      </c>
      <c r="Y31" s="14" t="e">
        <f>_xlfn.IFNA(VLOOKUP($D31,#REF!,MATCH('Follow Up (3)'!Y$2,#REF!,0),FALSE()),0)</f>
        <v>#REF!</v>
      </c>
      <c r="Z31" s="14" t="e">
        <f>_xlfn.IFNA(VLOOKUP($D31,#REF!,MATCH('Follow Up (3)'!Z$2,#REF!,0),FALSE()),0)</f>
        <v>#REF!</v>
      </c>
      <c r="AA31" s="14" t="e">
        <f>_xlfn.IFNA(VLOOKUP($D31,#REF!,MATCH('Follow Up (3)'!AA$2,#REF!,0),FALSE()),0)</f>
        <v>#REF!</v>
      </c>
      <c r="AB31" s="14" t="e">
        <f>_xlfn.IFNA(VLOOKUP($D31,#REF!,MATCH('Follow Up (3)'!AB$2,#REF!,0),FALSE()),0)</f>
        <v>#REF!</v>
      </c>
      <c r="AC31" s="14" t="e">
        <f>_xlfn.IFNA(VLOOKUP($D31,#REF!,MATCH('Follow Up (3)'!AC$2,#REF!,0),FALSE()),0)</f>
        <v>#REF!</v>
      </c>
      <c r="AD31" s="14" t="e">
        <f>_xlfn.IFNA(VLOOKUP($D31,#REF!,MATCH('Follow Up (3)'!AD$2,#REF!,0),FALSE()),0)</f>
        <v>#REF!</v>
      </c>
      <c r="AE31" s="14" t="e">
        <f>_xlfn.IFNA(VLOOKUP($D31,#REF!,MATCH('Follow Up (3)'!AE$2,#REF!,0),FALSE()),0)</f>
        <v>#REF!</v>
      </c>
      <c r="AF31" s="14" t="e">
        <f>_xlfn.IFNA(VLOOKUP($D31,#REF!,MATCH('Follow Up (3)'!AF$2,#REF!,0),FALSE()),0)</f>
        <v>#REF!</v>
      </c>
      <c r="AG31" s="14" t="e">
        <f>_xlfn.IFNA(VLOOKUP($D31,#REF!,MATCH('Follow Up (3)'!AG$2,#REF!,0),FALSE()),0)</f>
        <v>#REF!</v>
      </c>
      <c r="AH31" s="14" t="e">
        <f>_xlfn.IFNA(VLOOKUP($D31,#REF!,MATCH('Follow Up (3)'!AH$2,#REF!,0),FALSE()),0)</f>
        <v>#REF!</v>
      </c>
      <c r="AI31" s="14" t="e">
        <f>_xlfn.IFNA(VLOOKUP($D31,#REF!,MATCH('Follow Up (3)'!AI$2,#REF!,0),FALSE()),0)</f>
        <v>#REF!</v>
      </c>
      <c r="AJ31" s="14" t="e">
        <f>_xlfn.IFNA(VLOOKUP($D31,#REF!,MATCH('Follow Up (3)'!AJ$2,#REF!,0),FALSE()),0)</f>
        <v>#REF!</v>
      </c>
      <c r="AK31" s="14" t="e">
        <f>_xlfn.IFNA(VLOOKUP($D31,#REF!,MATCH('Follow Up (3)'!AK$2,#REF!,0),FALSE()),0)</f>
        <v>#REF!</v>
      </c>
      <c r="AL31" s="14" t="e">
        <f>_xlfn.IFNA(VLOOKUP($D31,#REF!,MATCH('Follow Up (3)'!AL$2,#REF!,0),FALSE()),0)</f>
        <v>#REF!</v>
      </c>
      <c r="AM31" s="14" t="e">
        <f>_xlfn.IFNA(VLOOKUP($D31,#REF!,MATCH('Follow Up (3)'!AM$2,#REF!,0),FALSE()),0)</f>
        <v>#REF!</v>
      </c>
      <c r="AN31" s="14" t="e">
        <f>_xlfn.IFNA(VLOOKUP($D31,#REF!,MATCH('Follow Up (3)'!AN$2,#REF!,0),FALSE()),0)</f>
        <v>#REF!</v>
      </c>
      <c r="AO31" s="14" t="e">
        <f>_xlfn.IFNA(VLOOKUP($D31,#REF!,MATCH('Follow Up (3)'!AO$2,#REF!,0),FALSE()),0)</f>
        <v>#REF!</v>
      </c>
      <c r="AP31" s="14" t="e">
        <f>_xlfn.IFNA(VLOOKUP($D31,#REF!,MATCH('Follow Up (3)'!AP$2,#REF!,0),FALSE()),0)</f>
        <v>#REF!</v>
      </c>
      <c r="AQ31" s="14" t="e">
        <f>_xlfn.IFNA(VLOOKUP($D31,#REF!,MATCH('Follow Up (3)'!AQ$2,#REF!,0),FALSE()),0)</f>
        <v>#REF!</v>
      </c>
      <c r="AR31" s="14" t="e">
        <f>_xlfn.IFNA(VLOOKUP($D31,#REF!,MATCH('Follow Up (3)'!AR$2,#REF!,0),FALSE()),0)</f>
        <v>#REF!</v>
      </c>
      <c r="AS31" s="14" t="e">
        <f>_xlfn.IFNA(VLOOKUP($D31,#REF!,MATCH('Follow Up (3)'!AS$2,#REF!,0),FALSE()),0)</f>
        <v>#REF!</v>
      </c>
      <c r="AT31" s="14" t="e">
        <f>_xlfn.IFNA(VLOOKUP($D31,#REF!,MATCH('Follow Up (3)'!AT$2,#REF!,0),FALSE()),0)</f>
        <v>#REF!</v>
      </c>
      <c r="AU31" s="14" t="e">
        <f>_xlfn.IFNA(VLOOKUP($D31,#REF!,MATCH('Follow Up (3)'!AU$2,#REF!,0),FALSE()),0)</f>
        <v>#REF!</v>
      </c>
      <c r="AV31" s="14" t="e">
        <f>_xlfn.IFNA(VLOOKUP($D31,#REF!,MATCH('Follow Up (3)'!AV$2,#REF!,0),FALSE()),0)</f>
        <v>#REF!</v>
      </c>
      <c r="AW31" s="14" t="e">
        <f>_xlfn.IFNA(VLOOKUP($D31,#REF!,MATCH('Follow Up (3)'!AW$2,#REF!,0),FALSE()),0)</f>
        <v>#REF!</v>
      </c>
      <c r="AX31" s="14" t="e">
        <f>_xlfn.IFNA(VLOOKUP($D31,#REF!,MATCH('Follow Up (3)'!AX$2,#REF!,0),FALSE()),0)</f>
        <v>#REF!</v>
      </c>
    </row>
    <row r="32" spans="1:50">
      <c r="A32" s="21" t="s">
        <v>178</v>
      </c>
      <c r="B32" s="21" t="s">
        <v>138</v>
      </c>
      <c r="C32" s="21" t="s">
        <v>179</v>
      </c>
      <c r="D32" s="21" t="s">
        <v>179</v>
      </c>
      <c r="E32" t="e">
        <f t="shared" si="0"/>
        <v>#REF!</v>
      </c>
      <c r="F32" s="14" t="e">
        <f>_xlfn.IFNA(VLOOKUP($D32,#REF!,MATCH('Follow Up (3)'!F$2,#REF!,0),FALSE()),0)</f>
        <v>#REF!</v>
      </c>
      <c r="G32" s="14" t="e">
        <f>_xlfn.IFNA(VLOOKUP($D32,#REF!,MATCH('Follow Up (3)'!G$2,#REF!,0),FALSE()),0)</f>
        <v>#REF!</v>
      </c>
      <c r="H32" s="14" t="e">
        <f>_xlfn.IFNA(VLOOKUP($D32,#REF!,MATCH('Follow Up (3)'!H$2,#REF!,0),FALSE()),0)</f>
        <v>#REF!</v>
      </c>
      <c r="I32" s="14" t="e">
        <f>_xlfn.IFNA(VLOOKUP($D32,#REF!,MATCH('Follow Up (3)'!I$2,#REF!,0),FALSE()),0)</f>
        <v>#REF!</v>
      </c>
      <c r="J32" s="14" t="e">
        <f>_xlfn.IFNA(VLOOKUP($D32,#REF!,MATCH('Follow Up (3)'!J$2,#REF!,0),FALSE()),0)</f>
        <v>#REF!</v>
      </c>
      <c r="K32" s="14" t="e">
        <f>_xlfn.IFNA(VLOOKUP($D32,#REF!,MATCH('Follow Up (3)'!K$2,#REF!,0),FALSE()),0)</f>
        <v>#REF!</v>
      </c>
      <c r="L32" s="14" t="e">
        <f>_xlfn.IFNA(VLOOKUP($D32,#REF!,MATCH('Follow Up (3)'!L$2,#REF!,0),FALSE()),0)</f>
        <v>#REF!</v>
      </c>
      <c r="M32" s="14" t="e">
        <f>_xlfn.IFNA(VLOOKUP($D32,#REF!,MATCH('Follow Up (3)'!M$2,#REF!,0),FALSE()),0)</f>
        <v>#REF!</v>
      </c>
      <c r="N32" s="14" t="e">
        <f>_xlfn.IFNA(VLOOKUP($D32,#REF!,MATCH('Follow Up (3)'!N$2,#REF!,0),FALSE()),0)</f>
        <v>#REF!</v>
      </c>
      <c r="O32" s="14" t="e">
        <f>_xlfn.IFNA(VLOOKUP($D32,#REF!,MATCH('Follow Up (3)'!O$2,#REF!,0),FALSE()),0)</f>
        <v>#REF!</v>
      </c>
      <c r="P32" s="14" t="e">
        <f>_xlfn.IFNA(VLOOKUP($D32,#REF!,MATCH('Follow Up (3)'!P$2,#REF!,0),FALSE()),0)</f>
        <v>#REF!</v>
      </c>
      <c r="Q32" s="14" t="e">
        <f>_xlfn.IFNA(VLOOKUP($D32,#REF!,MATCH('Follow Up (3)'!Q$2,#REF!,0),FALSE()),0)</f>
        <v>#REF!</v>
      </c>
      <c r="R32" s="14" t="e">
        <f>_xlfn.IFNA(VLOOKUP($D32,#REF!,MATCH('Follow Up (3)'!R$2,#REF!,0),FALSE()),0)</f>
        <v>#REF!</v>
      </c>
      <c r="S32" s="14" t="e">
        <f>_xlfn.IFNA(VLOOKUP($D32,#REF!,MATCH('Follow Up (3)'!S$2,#REF!,0),FALSE()),0)</f>
        <v>#REF!</v>
      </c>
      <c r="T32" s="14" t="e">
        <f>_xlfn.IFNA(VLOOKUP($D32,#REF!,MATCH('Follow Up (3)'!T$2,#REF!,0),FALSE()),0)</f>
        <v>#REF!</v>
      </c>
      <c r="U32" s="14" t="e">
        <f>_xlfn.IFNA(VLOOKUP($D32,#REF!,MATCH('Follow Up (3)'!U$2,#REF!,0),FALSE()),0)</f>
        <v>#REF!</v>
      </c>
      <c r="V32" s="14" t="e">
        <f>_xlfn.IFNA(VLOOKUP($D32,#REF!,MATCH('Follow Up (3)'!V$2,#REF!,0),FALSE()),0)</f>
        <v>#REF!</v>
      </c>
      <c r="W32" s="14" t="e">
        <f>_xlfn.IFNA(VLOOKUP($D32,#REF!,MATCH('Follow Up (3)'!W$2,#REF!,0),FALSE()),0)</f>
        <v>#REF!</v>
      </c>
      <c r="X32" s="14" t="e">
        <f>_xlfn.IFNA(VLOOKUP($D32,#REF!,MATCH('Follow Up (3)'!X$2,#REF!,0),FALSE()),0)</f>
        <v>#REF!</v>
      </c>
      <c r="Y32" s="14" t="e">
        <f>_xlfn.IFNA(VLOOKUP($D32,#REF!,MATCH('Follow Up (3)'!Y$2,#REF!,0),FALSE()),0)</f>
        <v>#REF!</v>
      </c>
      <c r="Z32" s="14" t="e">
        <f>_xlfn.IFNA(VLOOKUP($D32,#REF!,MATCH('Follow Up (3)'!Z$2,#REF!,0),FALSE()),0)</f>
        <v>#REF!</v>
      </c>
      <c r="AA32" s="14" t="e">
        <f>_xlfn.IFNA(VLOOKUP($D32,#REF!,MATCH('Follow Up (3)'!AA$2,#REF!,0),FALSE()),0)</f>
        <v>#REF!</v>
      </c>
      <c r="AB32" s="14" t="e">
        <f>_xlfn.IFNA(VLOOKUP($D32,#REF!,MATCH('Follow Up (3)'!AB$2,#REF!,0),FALSE()),0)</f>
        <v>#REF!</v>
      </c>
      <c r="AC32" s="14" t="e">
        <f>_xlfn.IFNA(VLOOKUP($D32,#REF!,MATCH('Follow Up (3)'!AC$2,#REF!,0),FALSE()),0)</f>
        <v>#REF!</v>
      </c>
      <c r="AD32" s="14" t="e">
        <f>_xlfn.IFNA(VLOOKUP($D32,#REF!,MATCH('Follow Up (3)'!AD$2,#REF!,0),FALSE()),0)</f>
        <v>#REF!</v>
      </c>
      <c r="AE32" s="14" t="e">
        <f>_xlfn.IFNA(VLOOKUP($D32,#REF!,MATCH('Follow Up (3)'!AE$2,#REF!,0),FALSE()),0)</f>
        <v>#REF!</v>
      </c>
      <c r="AF32" s="14" t="e">
        <f>_xlfn.IFNA(VLOOKUP($D32,#REF!,MATCH('Follow Up (3)'!AF$2,#REF!,0),FALSE()),0)</f>
        <v>#REF!</v>
      </c>
      <c r="AG32" s="14" t="e">
        <f>_xlfn.IFNA(VLOOKUP($D32,#REF!,MATCH('Follow Up (3)'!AG$2,#REF!,0),FALSE()),0)</f>
        <v>#REF!</v>
      </c>
      <c r="AH32" s="14" t="e">
        <f>_xlfn.IFNA(VLOOKUP($D32,#REF!,MATCH('Follow Up (3)'!AH$2,#REF!,0),FALSE()),0)</f>
        <v>#REF!</v>
      </c>
      <c r="AI32" s="14" t="e">
        <f>_xlfn.IFNA(VLOOKUP($D32,#REF!,MATCH('Follow Up (3)'!AI$2,#REF!,0),FALSE()),0)</f>
        <v>#REF!</v>
      </c>
      <c r="AJ32" s="14" t="e">
        <f>_xlfn.IFNA(VLOOKUP($D32,#REF!,MATCH('Follow Up (3)'!AJ$2,#REF!,0),FALSE()),0)</f>
        <v>#REF!</v>
      </c>
      <c r="AK32" s="14" t="e">
        <f>_xlfn.IFNA(VLOOKUP($D32,#REF!,MATCH('Follow Up (3)'!AK$2,#REF!,0),FALSE()),0)</f>
        <v>#REF!</v>
      </c>
      <c r="AL32" s="14" t="e">
        <f>_xlfn.IFNA(VLOOKUP($D32,#REF!,MATCH('Follow Up (3)'!AL$2,#REF!,0),FALSE()),0)</f>
        <v>#REF!</v>
      </c>
      <c r="AM32" s="14" t="e">
        <f>_xlfn.IFNA(VLOOKUP($D32,#REF!,MATCH('Follow Up (3)'!AM$2,#REF!,0),FALSE()),0)</f>
        <v>#REF!</v>
      </c>
      <c r="AN32" s="14" t="e">
        <f>_xlfn.IFNA(VLOOKUP($D32,#REF!,MATCH('Follow Up (3)'!AN$2,#REF!,0),FALSE()),0)</f>
        <v>#REF!</v>
      </c>
      <c r="AO32" s="14" t="e">
        <f>_xlfn.IFNA(VLOOKUP($D32,#REF!,MATCH('Follow Up (3)'!AO$2,#REF!,0),FALSE()),0)</f>
        <v>#REF!</v>
      </c>
      <c r="AP32" s="14" t="e">
        <f>_xlfn.IFNA(VLOOKUP($D32,#REF!,MATCH('Follow Up (3)'!AP$2,#REF!,0),FALSE()),0)</f>
        <v>#REF!</v>
      </c>
      <c r="AQ32" s="14" t="e">
        <f>_xlfn.IFNA(VLOOKUP($D32,#REF!,MATCH('Follow Up (3)'!AQ$2,#REF!,0),FALSE()),0)</f>
        <v>#REF!</v>
      </c>
      <c r="AR32" s="14" t="e">
        <f>_xlfn.IFNA(VLOOKUP($D32,#REF!,MATCH('Follow Up (3)'!AR$2,#REF!,0),FALSE()),0)</f>
        <v>#REF!</v>
      </c>
      <c r="AS32" s="14" t="e">
        <f>_xlfn.IFNA(VLOOKUP($D32,#REF!,MATCH('Follow Up (3)'!AS$2,#REF!,0),FALSE()),0)</f>
        <v>#REF!</v>
      </c>
      <c r="AT32" s="14" t="e">
        <f>_xlfn.IFNA(VLOOKUP($D32,#REF!,MATCH('Follow Up (3)'!AT$2,#REF!,0),FALSE()),0)</f>
        <v>#REF!</v>
      </c>
      <c r="AU32" s="14" t="e">
        <f>_xlfn.IFNA(VLOOKUP($D32,#REF!,MATCH('Follow Up (3)'!AU$2,#REF!,0),FALSE()),0)</f>
        <v>#REF!</v>
      </c>
      <c r="AV32" s="14" t="e">
        <f>_xlfn.IFNA(VLOOKUP($D32,#REF!,MATCH('Follow Up (3)'!AV$2,#REF!,0),FALSE()),0)</f>
        <v>#REF!</v>
      </c>
      <c r="AW32" s="14" t="e">
        <f>_xlfn.IFNA(VLOOKUP($D32,#REF!,MATCH('Follow Up (3)'!AW$2,#REF!,0),FALSE()),0)</f>
        <v>#REF!</v>
      </c>
      <c r="AX32" s="14" t="e">
        <f>_xlfn.IFNA(VLOOKUP($D32,#REF!,MATCH('Follow Up (3)'!AX$2,#REF!,0),FALSE()),0)</f>
        <v>#REF!</v>
      </c>
    </row>
    <row r="33" spans="1:50">
      <c r="A33" s="20" t="s">
        <v>133</v>
      </c>
      <c r="B33" s="20" t="s">
        <v>180</v>
      </c>
      <c r="C33" s="20" t="s">
        <v>181</v>
      </c>
      <c r="D33" s="20" t="s">
        <v>182</v>
      </c>
      <c r="E33" t="e">
        <f t="shared" si="0"/>
        <v>#REF!</v>
      </c>
      <c r="F33" s="14" t="e">
        <f>_xlfn.IFNA(VLOOKUP($D33,#REF!,MATCH('Follow Up (3)'!F$2,#REF!,0),FALSE()),0)</f>
        <v>#REF!</v>
      </c>
      <c r="G33" s="14" t="e">
        <f>_xlfn.IFNA(VLOOKUP($D33,#REF!,MATCH('Follow Up (3)'!G$2,#REF!,0),FALSE()),0)</f>
        <v>#REF!</v>
      </c>
      <c r="H33" s="14" t="e">
        <f>_xlfn.IFNA(VLOOKUP($D33,#REF!,MATCH('Follow Up (3)'!H$2,#REF!,0),FALSE()),0)</f>
        <v>#REF!</v>
      </c>
      <c r="I33" s="14" t="e">
        <f>_xlfn.IFNA(VLOOKUP($D33,#REF!,MATCH('Follow Up (3)'!I$2,#REF!,0),FALSE()),0)</f>
        <v>#REF!</v>
      </c>
      <c r="J33" s="14" t="e">
        <f>_xlfn.IFNA(VLOOKUP($D33,#REF!,MATCH('Follow Up (3)'!J$2,#REF!,0),FALSE()),0)</f>
        <v>#REF!</v>
      </c>
      <c r="K33" s="14" t="e">
        <f>_xlfn.IFNA(VLOOKUP($D33,#REF!,MATCH('Follow Up (3)'!K$2,#REF!,0),FALSE()),0)</f>
        <v>#REF!</v>
      </c>
      <c r="L33" s="14" t="e">
        <f>_xlfn.IFNA(VLOOKUP($D33,#REF!,MATCH('Follow Up (3)'!L$2,#REF!,0),FALSE()),0)</f>
        <v>#REF!</v>
      </c>
      <c r="M33" s="14" t="e">
        <f>_xlfn.IFNA(VLOOKUP($D33,#REF!,MATCH('Follow Up (3)'!M$2,#REF!,0),FALSE()),0)</f>
        <v>#REF!</v>
      </c>
      <c r="N33" s="14" t="e">
        <f>_xlfn.IFNA(VLOOKUP($D33,#REF!,MATCH('Follow Up (3)'!N$2,#REF!,0),FALSE()),0)</f>
        <v>#REF!</v>
      </c>
      <c r="O33" s="14" t="e">
        <f>_xlfn.IFNA(VLOOKUP($D33,#REF!,MATCH('Follow Up (3)'!O$2,#REF!,0),FALSE()),0)</f>
        <v>#REF!</v>
      </c>
      <c r="P33" s="14" t="e">
        <f>_xlfn.IFNA(VLOOKUP($D33,#REF!,MATCH('Follow Up (3)'!P$2,#REF!,0),FALSE()),0)</f>
        <v>#REF!</v>
      </c>
      <c r="Q33" s="14" t="e">
        <f>_xlfn.IFNA(VLOOKUP($D33,#REF!,MATCH('Follow Up (3)'!Q$2,#REF!,0),FALSE()),0)</f>
        <v>#REF!</v>
      </c>
      <c r="R33" s="14" t="e">
        <f>_xlfn.IFNA(VLOOKUP($D33,#REF!,MATCH('Follow Up (3)'!R$2,#REF!,0),FALSE()),0)</f>
        <v>#REF!</v>
      </c>
      <c r="S33" s="14" t="e">
        <f>_xlfn.IFNA(VLOOKUP($D33,#REF!,MATCH('Follow Up (3)'!S$2,#REF!,0),FALSE()),0)</f>
        <v>#REF!</v>
      </c>
      <c r="T33" s="14" t="e">
        <f>_xlfn.IFNA(VLOOKUP($D33,#REF!,MATCH('Follow Up (3)'!T$2,#REF!,0),FALSE()),0)</f>
        <v>#REF!</v>
      </c>
      <c r="U33" s="14" t="e">
        <f>_xlfn.IFNA(VLOOKUP($D33,#REF!,MATCH('Follow Up (3)'!U$2,#REF!,0),FALSE()),0)</f>
        <v>#REF!</v>
      </c>
      <c r="V33" s="14" t="e">
        <f>_xlfn.IFNA(VLOOKUP($D33,#REF!,MATCH('Follow Up (3)'!V$2,#REF!,0),FALSE()),0)</f>
        <v>#REF!</v>
      </c>
      <c r="W33" s="14" t="e">
        <f>_xlfn.IFNA(VLOOKUP($D33,#REF!,MATCH('Follow Up (3)'!W$2,#REF!,0),FALSE()),0)</f>
        <v>#REF!</v>
      </c>
      <c r="X33" s="14" t="e">
        <f>_xlfn.IFNA(VLOOKUP($D33,#REF!,MATCH('Follow Up (3)'!X$2,#REF!,0),FALSE()),0)</f>
        <v>#REF!</v>
      </c>
      <c r="Y33" s="14" t="e">
        <f>_xlfn.IFNA(VLOOKUP($D33,#REF!,MATCH('Follow Up (3)'!Y$2,#REF!,0),FALSE()),0)</f>
        <v>#REF!</v>
      </c>
      <c r="Z33" s="14" t="e">
        <f>_xlfn.IFNA(VLOOKUP($D33,#REF!,MATCH('Follow Up (3)'!Z$2,#REF!,0),FALSE()),0)</f>
        <v>#REF!</v>
      </c>
      <c r="AA33" s="14" t="e">
        <f>_xlfn.IFNA(VLOOKUP($D33,#REF!,MATCH('Follow Up (3)'!AA$2,#REF!,0),FALSE()),0)</f>
        <v>#REF!</v>
      </c>
      <c r="AB33" s="14" t="e">
        <f>_xlfn.IFNA(VLOOKUP($D33,#REF!,MATCH('Follow Up (3)'!AB$2,#REF!,0),FALSE()),0)</f>
        <v>#REF!</v>
      </c>
      <c r="AC33" s="14" t="e">
        <f>_xlfn.IFNA(VLOOKUP($D33,#REF!,MATCH('Follow Up (3)'!AC$2,#REF!,0),FALSE()),0)</f>
        <v>#REF!</v>
      </c>
      <c r="AD33" s="14" t="e">
        <f>_xlfn.IFNA(VLOOKUP($D33,#REF!,MATCH('Follow Up (3)'!AD$2,#REF!,0),FALSE()),0)</f>
        <v>#REF!</v>
      </c>
      <c r="AE33" s="14" t="e">
        <f>_xlfn.IFNA(VLOOKUP($D33,#REF!,MATCH('Follow Up (3)'!AE$2,#REF!,0),FALSE()),0)</f>
        <v>#REF!</v>
      </c>
      <c r="AF33" s="14" t="e">
        <f>_xlfn.IFNA(VLOOKUP($D33,#REF!,MATCH('Follow Up (3)'!AF$2,#REF!,0),FALSE()),0)</f>
        <v>#REF!</v>
      </c>
      <c r="AG33" s="14" t="e">
        <f>_xlfn.IFNA(VLOOKUP($D33,#REF!,MATCH('Follow Up (3)'!AG$2,#REF!,0),FALSE()),0)</f>
        <v>#REF!</v>
      </c>
      <c r="AH33" s="14" t="e">
        <f>_xlfn.IFNA(VLOOKUP($D33,#REF!,MATCH('Follow Up (3)'!AH$2,#REF!,0),FALSE()),0)</f>
        <v>#REF!</v>
      </c>
      <c r="AI33" s="14" t="e">
        <f>_xlfn.IFNA(VLOOKUP($D33,#REF!,MATCH('Follow Up (3)'!AI$2,#REF!,0),FALSE()),0)</f>
        <v>#REF!</v>
      </c>
      <c r="AJ33" s="14" t="e">
        <f>_xlfn.IFNA(VLOOKUP($D33,#REF!,MATCH('Follow Up (3)'!AJ$2,#REF!,0),FALSE()),0)</f>
        <v>#REF!</v>
      </c>
      <c r="AK33" s="14" t="e">
        <f>_xlfn.IFNA(VLOOKUP($D33,#REF!,MATCH('Follow Up (3)'!AK$2,#REF!,0),FALSE()),0)</f>
        <v>#REF!</v>
      </c>
      <c r="AL33" s="14" t="e">
        <f>_xlfn.IFNA(VLOOKUP($D33,#REF!,MATCH('Follow Up (3)'!AL$2,#REF!,0),FALSE()),0)</f>
        <v>#REF!</v>
      </c>
      <c r="AM33" s="14" t="e">
        <f>_xlfn.IFNA(VLOOKUP($D33,#REF!,MATCH('Follow Up (3)'!AM$2,#REF!,0),FALSE()),0)</f>
        <v>#REF!</v>
      </c>
      <c r="AN33" s="14" t="e">
        <f>_xlfn.IFNA(VLOOKUP($D33,#REF!,MATCH('Follow Up (3)'!AN$2,#REF!,0),FALSE()),0)</f>
        <v>#REF!</v>
      </c>
      <c r="AO33" s="14" t="e">
        <f>_xlfn.IFNA(VLOOKUP($D33,#REF!,MATCH('Follow Up (3)'!AO$2,#REF!,0),FALSE()),0)</f>
        <v>#REF!</v>
      </c>
      <c r="AP33" s="14" t="e">
        <f>_xlfn.IFNA(VLOOKUP($D33,#REF!,MATCH('Follow Up (3)'!AP$2,#REF!,0),FALSE()),0)</f>
        <v>#REF!</v>
      </c>
      <c r="AQ33" s="14" t="e">
        <f>_xlfn.IFNA(VLOOKUP($D33,#REF!,MATCH('Follow Up (3)'!AQ$2,#REF!,0),FALSE()),0)</f>
        <v>#REF!</v>
      </c>
      <c r="AR33" s="14" t="e">
        <f>_xlfn.IFNA(VLOOKUP($D33,#REF!,MATCH('Follow Up (3)'!AR$2,#REF!,0),FALSE()),0)</f>
        <v>#REF!</v>
      </c>
      <c r="AS33" s="14" t="e">
        <f>_xlfn.IFNA(VLOOKUP($D33,#REF!,MATCH('Follow Up (3)'!AS$2,#REF!,0),FALSE()),0)</f>
        <v>#REF!</v>
      </c>
      <c r="AT33" s="14" t="e">
        <f>_xlfn.IFNA(VLOOKUP($D33,#REF!,MATCH('Follow Up (3)'!AT$2,#REF!,0),FALSE()),0)</f>
        <v>#REF!</v>
      </c>
      <c r="AU33" s="14" t="e">
        <f>_xlfn.IFNA(VLOOKUP($D33,#REF!,MATCH('Follow Up (3)'!AU$2,#REF!,0),FALSE()),0)</f>
        <v>#REF!</v>
      </c>
      <c r="AV33" s="14" t="e">
        <f>_xlfn.IFNA(VLOOKUP($D33,#REF!,MATCH('Follow Up (3)'!AV$2,#REF!,0),FALSE()),0)</f>
        <v>#REF!</v>
      </c>
      <c r="AW33" s="14" t="e">
        <f>_xlfn.IFNA(VLOOKUP($D33,#REF!,MATCH('Follow Up (3)'!AW$2,#REF!,0),FALSE()),0)</f>
        <v>#REF!</v>
      </c>
      <c r="AX33" s="14" t="e">
        <f>_xlfn.IFNA(VLOOKUP($D33,#REF!,MATCH('Follow Up (3)'!AX$2,#REF!,0),FALSE()),0)</f>
        <v>#REF!</v>
      </c>
    </row>
    <row r="34" spans="1:50">
      <c r="A34" s="20" t="s">
        <v>133</v>
      </c>
      <c r="B34" s="20" t="s">
        <v>180</v>
      </c>
      <c r="C34" s="20" t="s">
        <v>183</v>
      </c>
      <c r="D34" s="20" t="s">
        <v>184</v>
      </c>
      <c r="E34" t="e">
        <f t="shared" si="0"/>
        <v>#REF!</v>
      </c>
      <c r="F34" s="14" t="e">
        <f>_xlfn.IFNA(VLOOKUP($D34,#REF!,MATCH('Follow Up (3)'!F$2,#REF!,0),FALSE()),0)</f>
        <v>#REF!</v>
      </c>
      <c r="G34" s="14" t="e">
        <f>_xlfn.IFNA(VLOOKUP($D34,#REF!,MATCH('Follow Up (3)'!G$2,#REF!,0),FALSE()),0)</f>
        <v>#REF!</v>
      </c>
      <c r="H34" s="14" t="e">
        <f>_xlfn.IFNA(VLOOKUP($D34,#REF!,MATCH('Follow Up (3)'!H$2,#REF!,0),FALSE()),0)</f>
        <v>#REF!</v>
      </c>
      <c r="I34" s="14" t="e">
        <f>_xlfn.IFNA(VLOOKUP($D34,#REF!,MATCH('Follow Up (3)'!I$2,#REF!,0),FALSE()),0)</f>
        <v>#REF!</v>
      </c>
      <c r="J34" s="14" t="e">
        <f>_xlfn.IFNA(VLOOKUP($D34,#REF!,MATCH('Follow Up (3)'!J$2,#REF!,0),FALSE()),0)</f>
        <v>#REF!</v>
      </c>
      <c r="K34" s="14" t="e">
        <f>_xlfn.IFNA(VLOOKUP($D34,#REF!,MATCH('Follow Up (3)'!K$2,#REF!,0),FALSE()),0)</f>
        <v>#REF!</v>
      </c>
      <c r="L34" s="14" t="e">
        <f>_xlfn.IFNA(VLOOKUP($D34,#REF!,MATCH('Follow Up (3)'!L$2,#REF!,0),FALSE()),0)</f>
        <v>#REF!</v>
      </c>
      <c r="M34" s="14" t="e">
        <f>_xlfn.IFNA(VLOOKUP($D34,#REF!,MATCH('Follow Up (3)'!M$2,#REF!,0),FALSE()),0)</f>
        <v>#REF!</v>
      </c>
      <c r="N34" s="14" t="e">
        <f>_xlfn.IFNA(VLOOKUP($D34,#REF!,MATCH('Follow Up (3)'!N$2,#REF!,0),FALSE()),0)</f>
        <v>#REF!</v>
      </c>
      <c r="O34" s="14" t="e">
        <f>_xlfn.IFNA(VLOOKUP($D34,#REF!,MATCH('Follow Up (3)'!O$2,#REF!,0),FALSE()),0)</f>
        <v>#REF!</v>
      </c>
      <c r="P34" s="14" t="e">
        <f>_xlfn.IFNA(VLOOKUP($D34,#REF!,MATCH('Follow Up (3)'!P$2,#REF!,0),FALSE()),0)</f>
        <v>#REF!</v>
      </c>
      <c r="Q34" s="14" t="e">
        <f>_xlfn.IFNA(VLOOKUP($D34,#REF!,MATCH('Follow Up (3)'!Q$2,#REF!,0),FALSE()),0)</f>
        <v>#REF!</v>
      </c>
      <c r="R34" s="14" t="e">
        <f>_xlfn.IFNA(VLOOKUP($D34,#REF!,MATCH('Follow Up (3)'!R$2,#REF!,0),FALSE()),0)</f>
        <v>#REF!</v>
      </c>
      <c r="S34" s="14" t="e">
        <f>_xlfn.IFNA(VLOOKUP($D34,#REF!,MATCH('Follow Up (3)'!S$2,#REF!,0),FALSE()),0)</f>
        <v>#REF!</v>
      </c>
      <c r="T34" s="14" t="e">
        <f>_xlfn.IFNA(VLOOKUP($D34,#REF!,MATCH('Follow Up (3)'!T$2,#REF!,0),FALSE()),0)</f>
        <v>#REF!</v>
      </c>
      <c r="U34" s="14" t="e">
        <f>_xlfn.IFNA(VLOOKUP($D34,#REF!,MATCH('Follow Up (3)'!U$2,#REF!,0),FALSE()),0)</f>
        <v>#REF!</v>
      </c>
      <c r="V34" s="14" t="e">
        <f>_xlfn.IFNA(VLOOKUP($D34,#REF!,MATCH('Follow Up (3)'!V$2,#REF!,0),FALSE()),0)</f>
        <v>#REF!</v>
      </c>
      <c r="W34" s="14" t="e">
        <f>_xlfn.IFNA(VLOOKUP($D34,#REF!,MATCH('Follow Up (3)'!W$2,#REF!,0),FALSE()),0)</f>
        <v>#REF!</v>
      </c>
      <c r="X34" s="14" t="e">
        <f>_xlfn.IFNA(VLOOKUP($D34,#REF!,MATCH('Follow Up (3)'!X$2,#REF!,0),FALSE()),0)</f>
        <v>#REF!</v>
      </c>
      <c r="Y34" s="14" t="e">
        <f>_xlfn.IFNA(VLOOKUP($D34,#REF!,MATCH('Follow Up (3)'!Y$2,#REF!,0),FALSE()),0)</f>
        <v>#REF!</v>
      </c>
      <c r="Z34" s="14" t="e">
        <f>_xlfn.IFNA(VLOOKUP($D34,#REF!,MATCH('Follow Up (3)'!Z$2,#REF!,0),FALSE()),0)</f>
        <v>#REF!</v>
      </c>
      <c r="AA34" s="14" t="e">
        <f>_xlfn.IFNA(VLOOKUP($D34,#REF!,MATCH('Follow Up (3)'!AA$2,#REF!,0),FALSE()),0)</f>
        <v>#REF!</v>
      </c>
      <c r="AB34" s="14" t="e">
        <f>_xlfn.IFNA(VLOOKUP($D34,#REF!,MATCH('Follow Up (3)'!AB$2,#REF!,0),FALSE()),0)</f>
        <v>#REF!</v>
      </c>
      <c r="AC34" s="14" t="e">
        <f>_xlfn.IFNA(VLOOKUP($D34,#REF!,MATCH('Follow Up (3)'!AC$2,#REF!,0),FALSE()),0)</f>
        <v>#REF!</v>
      </c>
      <c r="AD34" s="14" t="e">
        <f>_xlfn.IFNA(VLOOKUP($D34,#REF!,MATCH('Follow Up (3)'!AD$2,#REF!,0),FALSE()),0)</f>
        <v>#REF!</v>
      </c>
      <c r="AE34" s="14" t="e">
        <f>_xlfn.IFNA(VLOOKUP($D34,#REF!,MATCH('Follow Up (3)'!AE$2,#REF!,0),FALSE()),0)</f>
        <v>#REF!</v>
      </c>
      <c r="AF34" s="14" t="e">
        <f>_xlfn.IFNA(VLOOKUP($D34,#REF!,MATCH('Follow Up (3)'!AF$2,#REF!,0),FALSE()),0)</f>
        <v>#REF!</v>
      </c>
      <c r="AG34" s="14" t="e">
        <f>_xlfn.IFNA(VLOOKUP($D34,#REF!,MATCH('Follow Up (3)'!AG$2,#REF!,0),FALSE()),0)</f>
        <v>#REF!</v>
      </c>
      <c r="AH34" s="14" t="e">
        <f>_xlfn.IFNA(VLOOKUP($D34,#REF!,MATCH('Follow Up (3)'!AH$2,#REF!,0),FALSE()),0)</f>
        <v>#REF!</v>
      </c>
      <c r="AI34" s="14" t="e">
        <f>_xlfn.IFNA(VLOOKUP($D34,#REF!,MATCH('Follow Up (3)'!AI$2,#REF!,0),FALSE()),0)</f>
        <v>#REF!</v>
      </c>
      <c r="AJ34" s="14" t="e">
        <f>_xlfn.IFNA(VLOOKUP($D34,#REF!,MATCH('Follow Up (3)'!AJ$2,#REF!,0),FALSE()),0)</f>
        <v>#REF!</v>
      </c>
      <c r="AK34" s="14" t="e">
        <f>_xlfn.IFNA(VLOOKUP($D34,#REF!,MATCH('Follow Up (3)'!AK$2,#REF!,0),FALSE()),0)</f>
        <v>#REF!</v>
      </c>
      <c r="AL34" s="14" t="e">
        <f>_xlfn.IFNA(VLOOKUP($D34,#REF!,MATCH('Follow Up (3)'!AL$2,#REF!,0),FALSE()),0)</f>
        <v>#REF!</v>
      </c>
      <c r="AM34" s="14" t="e">
        <f>_xlfn.IFNA(VLOOKUP($D34,#REF!,MATCH('Follow Up (3)'!AM$2,#REF!,0),FALSE()),0)</f>
        <v>#REF!</v>
      </c>
      <c r="AN34" s="14" t="e">
        <f>_xlfn.IFNA(VLOOKUP($D34,#REF!,MATCH('Follow Up (3)'!AN$2,#REF!,0),FALSE()),0)</f>
        <v>#REF!</v>
      </c>
      <c r="AO34" s="14" t="e">
        <f>_xlfn.IFNA(VLOOKUP($D34,#REF!,MATCH('Follow Up (3)'!AO$2,#REF!,0),FALSE()),0)</f>
        <v>#REF!</v>
      </c>
      <c r="AP34" s="14" t="e">
        <f>_xlfn.IFNA(VLOOKUP($D34,#REF!,MATCH('Follow Up (3)'!AP$2,#REF!,0),FALSE()),0)</f>
        <v>#REF!</v>
      </c>
      <c r="AQ34" s="14" t="e">
        <f>_xlfn.IFNA(VLOOKUP($D34,#REF!,MATCH('Follow Up (3)'!AQ$2,#REF!,0),FALSE()),0)</f>
        <v>#REF!</v>
      </c>
      <c r="AR34" s="14" t="e">
        <f>_xlfn.IFNA(VLOOKUP($D34,#REF!,MATCH('Follow Up (3)'!AR$2,#REF!,0),FALSE()),0)</f>
        <v>#REF!</v>
      </c>
      <c r="AS34" s="14" t="e">
        <f>_xlfn.IFNA(VLOOKUP($D34,#REF!,MATCH('Follow Up (3)'!AS$2,#REF!,0),FALSE()),0)</f>
        <v>#REF!</v>
      </c>
      <c r="AT34" s="14" t="e">
        <f>_xlfn.IFNA(VLOOKUP($D34,#REF!,MATCH('Follow Up (3)'!AT$2,#REF!,0),FALSE()),0)</f>
        <v>#REF!</v>
      </c>
      <c r="AU34" s="14" t="e">
        <f>_xlfn.IFNA(VLOOKUP($D34,#REF!,MATCH('Follow Up (3)'!AU$2,#REF!,0),FALSE()),0)</f>
        <v>#REF!</v>
      </c>
      <c r="AV34" s="14" t="e">
        <f>_xlfn.IFNA(VLOOKUP($D34,#REF!,MATCH('Follow Up (3)'!AV$2,#REF!,0),FALSE()),0)</f>
        <v>#REF!</v>
      </c>
      <c r="AW34" s="14" t="e">
        <f>_xlfn.IFNA(VLOOKUP($D34,#REF!,MATCH('Follow Up (3)'!AW$2,#REF!,0),FALSE()),0)</f>
        <v>#REF!</v>
      </c>
      <c r="AX34" s="14" t="e">
        <f>_xlfn.IFNA(VLOOKUP($D34,#REF!,MATCH('Follow Up (3)'!AX$2,#REF!,0),FALSE()),0)</f>
        <v>#REF!</v>
      </c>
    </row>
    <row r="35" spans="1:50">
      <c r="A35" s="20" t="s">
        <v>133</v>
      </c>
      <c r="B35" s="20" t="s">
        <v>138</v>
      </c>
      <c r="C35" s="20" t="s">
        <v>185</v>
      </c>
      <c r="D35" s="20" t="s">
        <v>185</v>
      </c>
      <c r="E35" t="e">
        <f t="shared" si="0"/>
        <v>#REF!</v>
      </c>
      <c r="F35" s="14" t="e">
        <f>_xlfn.IFNA(VLOOKUP($D35,#REF!,MATCH('Follow Up (3)'!F$2,#REF!,0),FALSE()),0)</f>
        <v>#REF!</v>
      </c>
      <c r="G35" s="14" t="e">
        <f>_xlfn.IFNA(VLOOKUP($D35,#REF!,MATCH('Follow Up (3)'!G$2,#REF!,0),FALSE()),0)</f>
        <v>#REF!</v>
      </c>
      <c r="H35" s="14" t="e">
        <f>_xlfn.IFNA(VLOOKUP($D35,#REF!,MATCH('Follow Up (3)'!H$2,#REF!,0),FALSE()),0)</f>
        <v>#REF!</v>
      </c>
      <c r="I35" s="14" t="e">
        <f>_xlfn.IFNA(VLOOKUP($D35,#REF!,MATCH('Follow Up (3)'!I$2,#REF!,0),FALSE()),0)</f>
        <v>#REF!</v>
      </c>
      <c r="J35" s="14" t="e">
        <f>_xlfn.IFNA(VLOOKUP($D35,#REF!,MATCH('Follow Up (3)'!J$2,#REF!,0),FALSE()),0)</f>
        <v>#REF!</v>
      </c>
      <c r="K35" s="14" t="e">
        <f>_xlfn.IFNA(VLOOKUP($D35,#REF!,MATCH('Follow Up (3)'!K$2,#REF!,0),FALSE()),0)</f>
        <v>#REF!</v>
      </c>
      <c r="L35" s="14" t="e">
        <f>_xlfn.IFNA(VLOOKUP($D35,#REF!,MATCH('Follow Up (3)'!L$2,#REF!,0),FALSE()),0)</f>
        <v>#REF!</v>
      </c>
      <c r="M35" s="14" t="e">
        <f>_xlfn.IFNA(VLOOKUP($D35,#REF!,MATCH('Follow Up (3)'!M$2,#REF!,0),FALSE()),0)</f>
        <v>#REF!</v>
      </c>
      <c r="N35" s="14" t="e">
        <f>_xlfn.IFNA(VLOOKUP($D35,#REF!,MATCH('Follow Up (3)'!N$2,#REF!,0),FALSE()),0)</f>
        <v>#REF!</v>
      </c>
      <c r="O35" s="14" t="e">
        <f>_xlfn.IFNA(VLOOKUP($D35,#REF!,MATCH('Follow Up (3)'!O$2,#REF!,0),FALSE()),0)</f>
        <v>#REF!</v>
      </c>
      <c r="P35" s="14" t="e">
        <f>_xlfn.IFNA(VLOOKUP($D35,#REF!,MATCH('Follow Up (3)'!P$2,#REF!,0),FALSE()),0)</f>
        <v>#REF!</v>
      </c>
      <c r="Q35" s="14" t="e">
        <f>_xlfn.IFNA(VLOOKUP($D35,#REF!,MATCH('Follow Up (3)'!Q$2,#REF!,0),FALSE()),0)</f>
        <v>#REF!</v>
      </c>
      <c r="R35" s="14" t="e">
        <f>_xlfn.IFNA(VLOOKUP($D35,#REF!,MATCH('Follow Up (3)'!R$2,#REF!,0),FALSE()),0)</f>
        <v>#REF!</v>
      </c>
      <c r="S35" s="14" t="e">
        <f>_xlfn.IFNA(VLOOKUP($D35,#REF!,MATCH('Follow Up (3)'!S$2,#REF!,0),FALSE()),0)</f>
        <v>#REF!</v>
      </c>
      <c r="T35" s="14" t="e">
        <f>_xlfn.IFNA(VLOOKUP($D35,#REF!,MATCH('Follow Up (3)'!T$2,#REF!,0),FALSE()),0)</f>
        <v>#REF!</v>
      </c>
      <c r="U35" s="14" t="e">
        <f>_xlfn.IFNA(VLOOKUP($D35,#REF!,MATCH('Follow Up (3)'!U$2,#REF!,0),FALSE()),0)</f>
        <v>#REF!</v>
      </c>
      <c r="V35" s="14" t="e">
        <f>_xlfn.IFNA(VLOOKUP($D35,#REF!,MATCH('Follow Up (3)'!V$2,#REF!,0),FALSE()),0)</f>
        <v>#REF!</v>
      </c>
      <c r="W35" s="14" t="e">
        <f>_xlfn.IFNA(VLOOKUP($D35,#REF!,MATCH('Follow Up (3)'!W$2,#REF!,0),FALSE()),0)</f>
        <v>#REF!</v>
      </c>
      <c r="X35" s="14" t="e">
        <f>_xlfn.IFNA(VLOOKUP($D35,#REF!,MATCH('Follow Up (3)'!X$2,#REF!,0),FALSE()),0)</f>
        <v>#REF!</v>
      </c>
      <c r="Y35" s="14" t="e">
        <f>_xlfn.IFNA(VLOOKUP($D35,#REF!,MATCH('Follow Up (3)'!Y$2,#REF!,0),FALSE()),0)</f>
        <v>#REF!</v>
      </c>
      <c r="Z35" s="14" t="e">
        <f>_xlfn.IFNA(VLOOKUP($D35,#REF!,MATCH('Follow Up (3)'!Z$2,#REF!,0),FALSE()),0)</f>
        <v>#REF!</v>
      </c>
      <c r="AA35" s="14" t="e">
        <f>_xlfn.IFNA(VLOOKUP($D35,#REF!,MATCH('Follow Up (3)'!AA$2,#REF!,0),FALSE()),0)</f>
        <v>#REF!</v>
      </c>
      <c r="AB35" s="14" t="e">
        <f>_xlfn.IFNA(VLOOKUP($D35,#REF!,MATCH('Follow Up (3)'!AB$2,#REF!,0),FALSE()),0)</f>
        <v>#REF!</v>
      </c>
      <c r="AC35" s="14" t="e">
        <f>_xlfn.IFNA(VLOOKUP($D35,#REF!,MATCH('Follow Up (3)'!AC$2,#REF!,0),FALSE()),0)</f>
        <v>#REF!</v>
      </c>
      <c r="AD35" s="14" t="e">
        <f>_xlfn.IFNA(VLOOKUP($D35,#REF!,MATCH('Follow Up (3)'!AD$2,#REF!,0),FALSE()),0)</f>
        <v>#REF!</v>
      </c>
      <c r="AE35" s="14" t="e">
        <f>_xlfn.IFNA(VLOOKUP($D35,#REF!,MATCH('Follow Up (3)'!AE$2,#REF!,0),FALSE()),0)</f>
        <v>#REF!</v>
      </c>
      <c r="AF35" s="14" t="e">
        <f>_xlfn.IFNA(VLOOKUP($D35,#REF!,MATCH('Follow Up (3)'!AF$2,#REF!,0),FALSE()),0)</f>
        <v>#REF!</v>
      </c>
      <c r="AG35" s="14" t="e">
        <f>_xlfn.IFNA(VLOOKUP($D35,#REF!,MATCH('Follow Up (3)'!AG$2,#REF!,0),FALSE()),0)</f>
        <v>#REF!</v>
      </c>
      <c r="AH35" s="14" t="e">
        <f>_xlfn.IFNA(VLOOKUP($D35,#REF!,MATCH('Follow Up (3)'!AH$2,#REF!,0),FALSE()),0)</f>
        <v>#REF!</v>
      </c>
      <c r="AI35" s="14" t="e">
        <f>_xlfn.IFNA(VLOOKUP($D35,#REF!,MATCH('Follow Up (3)'!AI$2,#REF!,0),FALSE()),0)</f>
        <v>#REF!</v>
      </c>
      <c r="AJ35" s="14" t="e">
        <f>_xlfn.IFNA(VLOOKUP($D35,#REF!,MATCH('Follow Up (3)'!AJ$2,#REF!,0),FALSE()),0)</f>
        <v>#REF!</v>
      </c>
      <c r="AK35" s="14" t="e">
        <f>_xlfn.IFNA(VLOOKUP($D35,#REF!,MATCH('Follow Up (3)'!AK$2,#REF!,0),FALSE()),0)</f>
        <v>#REF!</v>
      </c>
      <c r="AL35" s="14" t="e">
        <f>_xlfn.IFNA(VLOOKUP($D35,#REF!,MATCH('Follow Up (3)'!AL$2,#REF!,0),FALSE()),0)</f>
        <v>#REF!</v>
      </c>
      <c r="AM35" s="14" t="e">
        <f>_xlfn.IFNA(VLOOKUP($D35,#REF!,MATCH('Follow Up (3)'!AM$2,#REF!,0),FALSE()),0)</f>
        <v>#REF!</v>
      </c>
      <c r="AN35" s="14" t="e">
        <f>_xlfn.IFNA(VLOOKUP($D35,#REF!,MATCH('Follow Up (3)'!AN$2,#REF!,0),FALSE()),0)</f>
        <v>#REF!</v>
      </c>
      <c r="AO35" s="14" t="e">
        <f>_xlfn.IFNA(VLOOKUP($D35,#REF!,MATCH('Follow Up (3)'!AO$2,#REF!,0),FALSE()),0)</f>
        <v>#REF!</v>
      </c>
      <c r="AP35" s="14" t="e">
        <f>_xlfn.IFNA(VLOOKUP($D35,#REF!,MATCH('Follow Up (3)'!AP$2,#REF!,0),FALSE()),0)</f>
        <v>#REF!</v>
      </c>
      <c r="AQ35" s="14" t="e">
        <f>_xlfn.IFNA(VLOOKUP($D35,#REF!,MATCH('Follow Up (3)'!AQ$2,#REF!,0),FALSE()),0)</f>
        <v>#REF!</v>
      </c>
      <c r="AR35" s="14" t="e">
        <f>_xlfn.IFNA(VLOOKUP($D35,#REF!,MATCH('Follow Up (3)'!AR$2,#REF!,0),FALSE()),0)</f>
        <v>#REF!</v>
      </c>
      <c r="AS35" s="14" t="e">
        <f>_xlfn.IFNA(VLOOKUP($D35,#REF!,MATCH('Follow Up (3)'!AS$2,#REF!,0),FALSE()),0)</f>
        <v>#REF!</v>
      </c>
      <c r="AT35" s="14" t="e">
        <f>_xlfn.IFNA(VLOOKUP($D35,#REF!,MATCH('Follow Up (3)'!AT$2,#REF!,0),FALSE()),0)</f>
        <v>#REF!</v>
      </c>
      <c r="AU35" s="14" t="e">
        <f>_xlfn.IFNA(VLOOKUP($D35,#REF!,MATCH('Follow Up (3)'!AU$2,#REF!,0),FALSE()),0)</f>
        <v>#REF!</v>
      </c>
      <c r="AV35" s="14" t="e">
        <f>_xlfn.IFNA(VLOOKUP($D35,#REF!,MATCH('Follow Up (3)'!AV$2,#REF!,0),FALSE()),0)</f>
        <v>#REF!</v>
      </c>
      <c r="AW35" s="14" t="e">
        <f>_xlfn.IFNA(VLOOKUP($D35,#REF!,MATCH('Follow Up (3)'!AW$2,#REF!,0),FALSE()),0)</f>
        <v>#REF!</v>
      </c>
      <c r="AX35" s="14" t="e">
        <f>_xlfn.IFNA(VLOOKUP($D35,#REF!,MATCH('Follow Up (3)'!AX$2,#REF!,0),FALSE()),0)</f>
        <v>#REF!</v>
      </c>
    </row>
    <row r="36" spans="1:50">
      <c r="A36" s="20" t="s">
        <v>133</v>
      </c>
      <c r="B36" s="20" t="s">
        <v>180</v>
      </c>
      <c r="C36" s="20" t="s">
        <v>186</v>
      </c>
      <c r="D36" s="20" t="s">
        <v>187</v>
      </c>
      <c r="E36" t="e">
        <f t="shared" si="0"/>
        <v>#REF!</v>
      </c>
      <c r="F36" s="14" t="e">
        <f>_xlfn.IFNA(VLOOKUP($D36,#REF!,MATCH('Follow Up (3)'!F$2,#REF!,0),FALSE()),0)</f>
        <v>#REF!</v>
      </c>
      <c r="G36" s="14" t="e">
        <f>_xlfn.IFNA(VLOOKUP($D36,#REF!,MATCH('Follow Up (3)'!G$2,#REF!,0),FALSE()),0)</f>
        <v>#REF!</v>
      </c>
      <c r="H36" s="14" t="e">
        <f>_xlfn.IFNA(VLOOKUP($D36,#REF!,MATCH('Follow Up (3)'!H$2,#REF!,0),FALSE()),0)</f>
        <v>#REF!</v>
      </c>
      <c r="I36" s="14" t="e">
        <f>_xlfn.IFNA(VLOOKUP($D36,#REF!,MATCH('Follow Up (3)'!I$2,#REF!,0),FALSE()),0)</f>
        <v>#REF!</v>
      </c>
      <c r="J36" s="14" t="e">
        <f>_xlfn.IFNA(VLOOKUP($D36,#REF!,MATCH('Follow Up (3)'!J$2,#REF!,0),FALSE()),0)</f>
        <v>#REF!</v>
      </c>
      <c r="K36" s="14" t="e">
        <f>_xlfn.IFNA(VLOOKUP($D36,#REF!,MATCH('Follow Up (3)'!K$2,#REF!,0),FALSE()),0)</f>
        <v>#REF!</v>
      </c>
      <c r="L36" s="14" t="e">
        <f>_xlfn.IFNA(VLOOKUP($D36,#REF!,MATCH('Follow Up (3)'!L$2,#REF!,0),FALSE()),0)</f>
        <v>#REF!</v>
      </c>
      <c r="M36" s="14" t="e">
        <f>_xlfn.IFNA(VLOOKUP($D36,#REF!,MATCH('Follow Up (3)'!M$2,#REF!,0),FALSE()),0)</f>
        <v>#REF!</v>
      </c>
      <c r="N36" s="14" t="e">
        <f>_xlfn.IFNA(VLOOKUP($D36,#REF!,MATCH('Follow Up (3)'!N$2,#REF!,0),FALSE()),0)</f>
        <v>#REF!</v>
      </c>
      <c r="O36" s="14" t="e">
        <f>_xlfn.IFNA(VLOOKUP($D36,#REF!,MATCH('Follow Up (3)'!O$2,#REF!,0),FALSE()),0)</f>
        <v>#REF!</v>
      </c>
      <c r="P36" s="14" t="e">
        <f>_xlfn.IFNA(VLOOKUP($D36,#REF!,MATCH('Follow Up (3)'!P$2,#REF!,0),FALSE()),0)</f>
        <v>#REF!</v>
      </c>
      <c r="Q36" s="14" t="e">
        <f>_xlfn.IFNA(VLOOKUP($D36,#REF!,MATCH('Follow Up (3)'!Q$2,#REF!,0),FALSE()),0)</f>
        <v>#REF!</v>
      </c>
      <c r="R36" s="14" t="e">
        <f>_xlfn.IFNA(VLOOKUP($D36,#REF!,MATCH('Follow Up (3)'!R$2,#REF!,0),FALSE()),0)</f>
        <v>#REF!</v>
      </c>
      <c r="S36" s="14" t="e">
        <f>_xlfn.IFNA(VLOOKUP($D36,#REF!,MATCH('Follow Up (3)'!S$2,#REF!,0),FALSE()),0)</f>
        <v>#REF!</v>
      </c>
      <c r="T36" s="14" t="e">
        <f>_xlfn.IFNA(VLOOKUP($D36,#REF!,MATCH('Follow Up (3)'!T$2,#REF!,0),FALSE()),0)</f>
        <v>#REF!</v>
      </c>
      <c r="U36" s="14" t="e">
        <f>_xlfn.IFNA(VLOOKUP($D36,#REF!,MATCH('Follow Up (3)'!U$2,#REF!,0),FALSE()),0)</f>
        <v>#REF!</v>
      </c>
      <c r="V36" s="14" t="e">
        <f>_xlfn.IFNA(VLOOKUP($D36,#REF!,MATCH('Follow Up (3)'!V$2,#REF!,0),FALSE()),0)</f>
        <v>#REF!</v>
      </c>
      <c r="W36" s="14" t="e">
        <f>_xlfn.IFNA(VLOOKUP($D36,#REF!,MATCH('Follow Up (3)'!W$2,#REF!,0),FALSE()),0)</f>
        <v>#REF!</v>
      </c>
      <c r="X36" s="14" t="e">
        <f>_xlfn.IFNA(VLOOKUP($D36,#REF!,MATCH('Follow Up (3)'!X$2,#REF!,0),FALSE()),0)</f>
        <v>#REF!</v>
      </c>
      <c r="Y36" s="14" t="e">
        <f>_xlfn.IFNA(VLOOKUP($D36,#REF!,MATCH('Follow Up (3)'!Y$2,#REF!,0),FALSE()),0)</f>
        <v>#REF!</v>
      </c>
      <c r="Z36" s="14" t="e">
        <f>_xlfn.IFNA(VLOOKUP($D36,#REF!,MATCH('Follow Up (3)'!Z$2,#REF!,0),FALSE()),0)</f>
        <v>#REF!</v>
      </c>
      <c r="AA36" s="14" t="e">
        <f>_xlfn.IFNA(VLOOKUP($D36,#REF!,MATCH('Follow Up (3)'!AA$2,#REF!,0),FALSE()),0)</f>
        <v>#REF!</v>
      </c>
      <c r="AB36" s="14" t="e">
        <f>_xlfn.IFNA(VLOOKUP($D36,#REF!,MATCH('Follow Up (3)'!AB$2,#REF!,0),FALSE()),0)</f>
        <v>#REF!</v>
      </c>
      <c r="AC36" s="14" t="e">
        <f>_xlfn.IFNA(VLOOKUP($D36,#REF!,MATCH('Follow Up (3)'!AC$2,#REF!,0),FALSE()),0)</f>
        <v>#REF!</v>
      </c>
      <c r="AD36" s="14" t="e">
        <f>_xlfn.IFNA(VLOOKUP($D36,#REF!,MATCH('Follow Up (3)'!AD$2,#REF!,0),FALSE()),0)</f>
        <v>#REF!</v>
      </c>
      <c r="AE36" s="14" t="e">
        <f>_xlfn.IFNA(VLOOKUP($D36,#REF!,MATCH('Follow Up (3)'!AE$2,#REF!,0),FALSE()),0)</f>
        <v>#REF!</v>
      </c>
      <c r="AF36" s="14" t="e">
        <f>_xlfn.IFNA(VLOOKUP($D36,#REF!,MATCH('Follow Up (3)'!AF$2,#REF!,0),FALSE()),0)</f>
        <v>#REF!</v>
      </c>
      <c r="AG36" s="14" t="e">
        <f>_xlfn.IFNA(VLOOKUP($D36,#REF!,MATCH('Follow Up (3)'!AG$2,#REF!,0),FALSE()),0)</f>
        <v>#REF!</v>
      </c>
      <c r="AH36" s="14" t="e">
        <f>_xlfn.IFNA(VLOOKUP($D36,#REF!,MATCH('Follow Up (3)'!AH$2,#REF!,0),FALSE()),0)</f>
        <v>#REF!</v>
      </c>
      <c r="AI36" s="14" t="e">
        <f>_xlfn.IFNA(VLOOKUP($D36,#REF!,MATCH('Follow Up (3)'!AI$2,#REF!,0),FALSE()),0)</f>
        <v>#REF!</v>
      </c>
      <c r="AJ36" s="14" t="e">
        <f>_xlfn.IFNA(VLOOKUP($D36,#REF!,MATCH('Follow Up (3)'!AJ$2,#REF!,0),FALSE()),0)</f>
        <v>#REF!</v>
      </c>
      <c r="AK36" s="14" t="e">
        <f>_xlfn.IFNA(VLOOKUP($D36,#REF!,MATCH('Follow Up (3)'!AK$2,#REF!,0),FALSE()),0)</f>
        <v>#REF!</v>
      </c>
      <c r="AL36" s="14" t="e">
        <f>_xlfn.IFNA(VLOOKUP($D36,#REF!,MATCH('Follow Up (3)'!AL$2,#REF!,0),FALSE()),0)</f>
        <v>#REF!</v>
      </c>
      <c r="AM36" s="14" t="e">
        <f>_xlfn.IFNA(VLOOKUP($D36,#REF!,MATCH('Follow Up (3)'!AM$2,#REF!,0),FALSE()),0)</f>
        <v>#REF!</v>
      </c>
      <c r="AN36" s="14" t="e">
        <f>_xlfn.IFNA(VLOOKUP($D36,#REF!,MATCH('Follow Up (3)'!AN$2,#REF!,0),FALSE()),0)</f>
        <v>#REF!</v>
      </c>
      <c r="AO36" s="14" t="e">
        <f>_xlfn.IFNA(VLOOKUP($D36,#REF!,MATCH('Follow Up (3)'!AO$2,#REF!,0),FALSE()),0)</f>
        <v>#REF!</v>
      </c>
      <c r="AP36" s="14" t="e">
        <f>_xlfn.IFNA(VLOOKUP($D36,#REF!,MATCH('Follow Up (3)'!AP$2,#REF!,0),FALSE()),0)</f>
        <v>#REF!</v>
      </c>
      <c r="AQ36" s="14" t="e">
        <f>_xlfn.IFNA(VLOOKUP($D36,#REF!,MATCH('Follow Up (3)'!AQ$2,#REF!,0),FALSE()),0)</f>
        <v>#REF!</v>
      </c>
      <c r="AR36" s="14" t="e">
        <f>_xlfn.IFNA(VLOOKUP($D36,#REF!,MATCH('Follow Up (3)'!AR$2,#REF!,0),FALSE()),0)</f>
        <v>#REF!</v>
      </c>
      <c r="AS36" s="14" t="e">
        <f>_xlfn.IFNA(VLOOKUP($D36,#REF!,MATCH('Follow Up (3)'!AS$2,#REF!,0),FALSE()),0)</f>
        <v>#REF!</v>
      </c>
      <c r="AT36" s="14" t="e">
        <f>_xlfn.IFNA(VLOOKUP($D36,#REF!,MATCH('Follow Up (3)'!AT$2,#REF!,0),FALSE()),0)</f>
        <v>#REF!</v>
      </c>
      <c r="AU36" s="14" t="e">
        <f>_xlfn.IFNA(VLOOKUP($D36,#REF!,MATCH('Follow Up (3)'!AU$2,#REF!,0),FALSE()),0)</f>
        <v>#REF!</v>
      </c>
      <c r="AV36" s="14" t="e">
        <f>_xlfn.IFNA(VLOOKUP($D36,#REF!,MATCH('Follow Up (3)'!AV$2,#REF!,0),FALSE()),0)</f>
        <v>#REF!</v>
      </c>
      <c r="AW36" s="14" t="e">
        <f>_xlfn.IFNA(VLOOKUP($D36,#REF!,MATCH('Follow Up (3)'!AW$2,#REF!,0),FALSE()),0)</f>
        <v>#REF!</v>
      </c>
      <c r="AX36" s="14" t="e">
        <f>_xlfn.IFNA(VLOOKUP($D36,#REF!,MATCH('Follow Up (3)'!AX$2,#REF!,0),FALSE()),0)</f>
        <v>#REF!</v>
      </c>
    </row>
    <row r="37" spans="1:50">
      <c r="A37" s="20" t="s">
        <v>133</v>
      </c>
      <c r="B37" s="20" t="s">
        <v>180</v>
      </c>
      <c r="C37" s="20" t="s">
        <v>188</v>
      </c>
      <c r="D37" s="20" t="s">
        <v>188</v>
      </c>
      <c r="E37" t="e">
        <f t="shared" si="0"/>
        <v>#REF!</v>
      </c>
      <c r="F37" s="14" t="e">
        <f>_xlfn.IFNA(VLOOKUP($D37,#REF!,MATCH('Follow Up (3)'!F$2,#REF!,0),FALSE()),0)</f>
        <v>#REF!</v>
      </c>
      <c r="G37" s="14" t="e">
        <f>_xlfn.IFNA(VLOOKUP($D37,#REF!,MATCH('Follow Up (3)'!G$2,#REF!,0),FALSE()),0)</f>
        <v>#REF!</v>
      </c>
      <c r="H37" s="14" t="e">
        <f>_xlfn.IFNA(VLOOKUP($D37,#REF!,MATCH('Follow Up (3)'!H$2,#REF!,0),FALSE()),0)</f>
        <v>#REF!</v>
      </c>
      <c r="I37" s="14" t="e">
        <f>_xlfn.IFNA(VLOOKUP($D37,#REF!,MATCH('Follow Up (3)'!I$2,#REF!,0),FALSE()),0)</f>
        <v>#REF!</v>
      </c>
      <c r="J37" s="14" t="e">
        <f>_xlfn.IFNA(VLOOKUP($D37,#REF!,MATCH('Follow Up (3)'!J$2,#REF!,0),FALSE()),0)</f>
        <v>#REF!</v>
      </c>
      <c r="K37" s="14" t="e">
        <f>_xlfn.IFNA(VLOOKUP($D37,#REF!,MATCH('Follow Up (3)'!K$2,#REF!,0),FALSE()),0)</f>
        <v>#REF!</v>
      </c>
      <c r="L37" s="14" t="e">
        <f>_xlfn.IFNA(VLOOKUP($D37,#REF!,MATCH('Follow Up (3)'!L$2,#REF!,0),FALSE()),0)</f>
        <v>#REF!</v>
      </c>
      <c r="M37" s="14" t="e">
        <f>_xlfn.IFNA(VLOOKUP($D37,#REF!,MATCH('Follow Up (3)'!M$2,#REF!,0),FALSE()),0)</f>
        <v>#REF!</v>
      </c>
      <c r="N37" s="14" t="e">
        <f>_xlfn.IFNA(VLOOKUP($D37,#REF!,MATCH('Follow Up (3)'!N$2,#REF!,0),FALSE()),0)</f>
        <v>#REF!</v>
      </c>
      <c r="O37" s="14" t="e">
        <f>_xlfn.IFNA(VLOOKUP($D37,#REF!,MATCH('Follow Up (3)'!O$2,#REF!,0),FALSE()),0)</f>
        <v>#REF!</v>
      </c>
      <c r="P37" s="14" t="e">
        <f>_xlfn.IFNA(VLOOKUP($D37,#REF!,MATCH('Follow Up (3)'!P$2,#REF!,0),FALSE()),0)</f>
        <v>#REF!</v>
      </c>
      <c r="Q37" s="14" t="e">
        <f>_xlfn.IFNA(VLOOKUP($D37,#REF!,MATCH('Follow Up (3)'!Q$2,#REF!,0),FALSE()),0)</f>
        <v>#REF!</v>
      </c>
      <c r="R37" s="14" t="e">
        <f>_xlfn.IFNA(VLOOKUP($D37,#REF!,MATCH('Follow Up (3)'!R$2,#REF!,0),FALSE()),0)</f>
        <v>#REF!</v>
      </c>
      <c r="S37" s="14" t="e">
        <f>_xlfn.IFNA(VLOOKUP($D37,#REF!,MATCH('Follow Up (3)'!S$2,#REF!,0),FALSE()),0)</f>
        <v>#REF!</v>
      </c>
      <c r="T37" s="14" t="e">
        <f>_xlfn.IFNA(VLOOKUP($D37,#REF!,MATCH('Follow Up (3)'!T$2,#REF!,0),FALSE()),0)</f>
        <v>#REF!</v>
      </c>
      <c r="U37" s="14" t="e">
        <f>_xlfn.IFNA(VLOOKUP($D37,#REF!,MATCH('Follow Up (3)'!U$2,#REF!,0),FALSE()),0)</f>
        <v>#REF!</v>
      </c>
      <c r="V37" s="14" t="e">
        <f>_xlfn.IFNA(VLOOKUP($D37,#REF!,MATCH('Follow Up (3)'!V$2,#REF!,0),FALSE()),0)</f>
        <v>#REF!</v>
      </c>
      <c r="W37" s="14" t="e">
        <f>_xlfn.IFNA(VLOOKUP($D37,#REF!,MATCH('Follow Up (3)'!W$2,#REF!,0),FALSE()),0)</f>
        <v>#REF!</v>
      </c>
      <c r="X37" s="14" t="e">
        <f>_xlfn.IFNA(VLOOKUP($D37,#REF!,MATCH('Follow Up (3)'!X$2,#REF!,0),FALSE()),0)</f>
        <v>#REF!</v>
      </c>
      <c r="Y37" s="14" t="e">
        <f>_xlfn.IFNA(VLOOKUP($D37,#REF!,MATCH('Follow Up (3)'!Y$2,#REF!,0),FALSE()),0)</f>
        <v>#REF!</v>
      </c>
      <c r="Z37" s="14" t="e">
        <f>_xlfn.IFNA(VLOOKUP($D37,#REF!,MATCH('Follow Up (3)'!Z$2,#REF!,0),FALSE()),0)</f>
        <v>#REF!</v>
      </c>
      <c r="AA37" s="14" t="e">
        <f>_xlfn.IFNA(VLOOKUP($D37,#REF!,MATCH('Follow Up (3)'!AA$2,#REF!,0),FALSE()),0)</f>
        <v>#REF!</v>
      </c>
      <c r="AB37" s="14" t="e">
        <f>_xlfn.IFNA(VLOOKUP($D37,#REF!,MATCH('Follow Up (3)'!AB$2,#REF!,0),FALSE()),0)</f>
        <v>#REF!</v>
      </c>
      <c r="AC37" s="14" t="e">
        <f>_xlfn.IFNA(VLOOKUP($D37,#REF!,MATCH('Follow Up (3)'!AC$2,#REF!,0),FALSE()),0)</f>
        <v>#REF!</v>
      </c>
      <c r="AD37" s="14" t="e">
        <f>_xlfn.IFNA(VLOOKUP($D37,#REF!,MATCH('Follow Up (3)'!AD$2,#REF!,0),FALSE()),0)</f>
        <v>#REF!</v>
      </c>
      <c r="AE37" s="14" t="e">
        <f>_xlfn.IFNA(VLOOKUP($D37,#REF!,MATCH('Follow Up (3)'!AE$2,#REF!,0),FALSE()),0)</f>
        <v>#REF!</v>
      </c>
      <c r="AF37" s="14" t="e">
        <f>_xlfn.IFNA(VLOOKUP($D37,#REF!,MATCH('Follow Up (3)'!AF$2,#REF!,0),FALSE()),0)</f>
        <v>#REF!</v>
      </c>
      <c r="AG37" s="14" t="e">
        <f>_xlfn.IFNA(VLOOKUP($D37,#REF!,MATCH('Follow Up (3)'!AG$2,#REF!,0),FALSE()),0)</f>
        <v>#REF!</v>
      </c>
      <c r="AH37" s="14" t="e">
        <f>_xlfn.IFNA(VLOOKUP($D37,#REF!,MATCH('Follow Up (3)'!AH$2,#REF!,0),FALSE()),0)</f>
        <v>#REF!</v>
      </c>
      <c r="AI37" s="14" t="e">
        <f>_xlfn.IFNA(VLOOKUP($D37,#REF!,MATCH('Follow Up (3)'!AI$2,#REF!,0),FALSE()),0)</f>
        <v>#REF!</v>
      </c>
      <c r="AJ37" s="14" t="e">
        <f>_xlfn.IFNA(VLOOKUP($D37,#REF!,MATCH('Follow Up (3)'!AJ$2,#REF!,0),FALSE()),0)</f>
        <v>#REF!</v>
      </c>
      <c r="AK37" s="14" t="e">
        <f>_xlfn.IFNA(VLOOKUP($D37,#REF!,MATCH('Follow Up (3)'!AK$2,#REF!,0),FALSE()),0)</f>
        <v>#REF!</v>
      </c>
      <c r="AL37" s="14" t="e">
        <f>_xlfn.IFNA(VLOOKUP($D37,#REF!,MATCH('Follow Up (3)'!AL$2,#REF!,0),FALSE()),0)</f>
        <v>#REF!</v>
      </c>
      <c r="AM37" s="14" t="e">
        <f>_xlfn.IFNA(VLOOKUP($D37,#REF!,MATCH('Follow Up (3)'!AM$2,#REF!,0),FALSE()),0)</f>
        <v>#REF!</v>
      </c>
      <c r="AN37" s="14" t="e">
        <f>_xlfn.IFNA(VLOOKUP($D37,#REF!,MATCH('Follow Up (3)'!AN$2,#REF!,0),FALSE()),0)</f>
        <v>#REF!</v>
      </c>
      <c r="AO37" s="14" t="e">
        <f>_xlfn.IFNA(VLOOKUP($D37,#REF!,MATCH('Follow Up (3)'!AO$2,#REF!,0),FALSE()),0)</f>
        <v>#REF!</v>
      </c>
      <c r="AP37" s="14" t="e">
        <f>_xlfn.IFNA(VLOOKUP($D37,#REF!,MATCH('Follow Up (3)'!AP$2,#REF!,0),FALSE()),0)</f>
        <v>#REF!</v>
      </c>
      <c r="AQ37" s="14" t="e">
        <f>_xlfn.IFNA(VLOOKUP($D37,#REF!,MATCH('Follow Up (3)'!AQ$2,#REF!,0),FALSE()),0)</f>
        <v>#REF!</v>
      </c>
      <c r="AR37" s="14" t="e">
        <f>_xlfn.IFNA(VLOOKUP($D37,#REF!,MATCH('Follow Up (3)'!AR$2,#REF!,0),FALSE()),0)</f>
        <v>#REF!</v>
      </c>
      <c r="AS37" s="14" t="e">
        <f>_xlfn.IFNA(VLOOKUP($D37,#REF!,MATCH('Follow Up (3)'!AS$2,#REF!,0),FALSE()),0)</f>
        <v>#REF!</v>
      </c>
      <c r="AT37" s="14" t="e">
        <f>_xlfn.IFNA(VLOOKUP($D37,#REF!,MATCH('Follow Up (3)'!AT$2,#REF!,0),FALSE()),0)</f>
        <v>#REF!</v>
      </c>
      <c r="AU37" s="14" t="e">
        <f>_xlfn.IFNA(VLOOKUP($D37,#REF!,MATCH('Follow Up (3)'!AU$2,#REF!,0),FALSE()),0)</f>
        <v>#REF!</v>
      </c>
      <c r="AV37" s="14" t="e">
        <f>_xlfn.IFNA(VLOOKUP($D37,#REF!,MATCH('Follow Up (3)'!AV$2,#REF!,0),FALSE()),0)</f>
        <v>#REF!</v>
      </c>
      <c r="AW37" s="14" t="e">
        <f>_xlfn.IFNA(VLOOKUP($D37,#REF!,MATCH('Follow Up (3)'!AW$2,#REF!,0),FALSE()),0)</f>
        <v>#REF!</v>
      </c>
      <c r="AX37" s="14" t="e">
        <f>_xlfn.IFNA(VLOOKUP($D37,#REF!,MATCH('Follow Up (3)'!AX$2,#REF!,0),FALSE()),0)</f>
        <v>#REF!</v>
      </c>
    </row>
    <row r="38" spans="1:50">
      <c r="A38" s="20" t="s">
        <v>133</v>
      </c>
      <c r="B38" s="20" t="s">
        <v>180</v>
      </c>
      <c r="C38" s="20" t="s">
        <v>189</v>
      </c>
      <c r="D38" s="20" t="s">
        <v>189</v>
      </c>
      <c r="E38" t="e">
        <f t="shared" si="0"/>
        <v>#REF!</v>
      </c>
      <c r="F38" s="14" t="e">
        <f>_xlfn.IFNA(VLOOKUP($D38,#REF!,MATCH('Follow Up (3)'!F$2,#REF!,0),FALSE()),0)</f>
        <v>#REF!</v>
      </c>
      <c r="G38" s="14" t="e">
        <f>_xlfn.IFNA(VLOOKUP($D38,#REF!,MATCH('Follow Up (3)'!G$2,#REF!,0),FALSE()),0)</f>
        <v>#REF!</v>
      </c>
      <c r="H38" s="14" t="e">
        <f>_xlfn.IFNA(VLOOKUP($D38,#REF!,MATCH('Follow Up (3)'!H$2,#REF!,0),FALSE()),0)</f>
        <v>#REF!</v>
      </c>
      <c r="I38" s="14" t="e">
        <f>_xlfn.IFNA(VLOOKUP($D38,#REF!,MATCH('Follow Up (3)'!I$2,#REF!,0),FALSE()),0)</f>
        <v>#REF!</v>
      </c>
      <c r="J38" s="14" t="e">
        <f>_xlfn.IFNA(VLOOKUP($D38,#REF!,MATCH('Follow Up (3)'!J$2,#REF!,0),FALSE()),0)</f>
        <v>#REF!</v>
      </c>
      <c r="K38" s="14" t="e">
        <f>_xlfn.IFNA(VLOOKUP($D38,#REF!,MATCH('Follow Up (3)'!K$2,#REF!,0),FALSE()),0)</f>
        <v>#REF!</v>
      </c>
      <c r="L38" s="14" t="e">
        <f>_xlfn.IFNA(VLOOKUP($D38,#REF!,MATCH('Follow Up (3)'!L$2,#REF!,0),FALSE()),0)</f>
        <v>#REF!</v>
      </c>
      <c r="M38" s="14" t="e">
        <f>_xlfn.IFNA(VLOOKUP($D38,#REF!,MATCH('Follow Up (3)'!M$2,#REF!,0),FALSE()),0)</f>
        <v>#REF!</v>
      </c>
      <c r="N38" s="14" t="e">
        <f>_xlfn.IFNA(VLOOKUP($D38,#REF!,MATCH('Follow Up (3)'!N$2,#REF!,0),FALSE()),0)</f>
        <v>#REF!</v>
      </c>
      <c r="O38" s="14" t="e">
        <f>_xlfn.IFNA(VLOOKUP($D38,#REF!,MATCH('Follow Up (3)'!O$2,#REF!,0),FALSE()),0)</f>
        <v>#REF!</v>
      </c>
      <c r="P38" s="14" t="e">
        <f>_xlfn.IFNA(VLOOKUP($D38,#REF!,MATCH('Follow Up (3)'!P$2,#REF!,0),FALSE()),0)</f>
        <v>#REF!</v>
      </c>
      <c r="Q38" s="14" t="e">
        <f>_xlfn.IFNA(VLOOKUP($D38,#REF!,MATCH('Follow Up (3)'!Q$2,#REF!,0),FALSE()),0)</f>
        <v>#REF!</v>
      </c>
      <c r="R38" s="14" t="e">
        <f>_xlfn.IFNA(VLOOKUP($D38,#REF!,MATCH('Follow Up (3)'!R$2,#REF!,0),FALSE()),0)</f>
        <v>#REF!</v>
      </c>
      <c r="S38" s="14" t="e">
        <f>_xlfn.IFNA(VLOOKUP($D38,#REF!,MATCH('Follow Up (3)'!S$2,#REF!,0),FALSE()),0)</f>
        <v>#REF!</v>
      </c>
      <c r="T38" s="14" t="e">
        <f>_xlfn.IFNA(VLOOKUP($D38,#REF!,MATCH('Follow Up (3)'!T$2,#REF!,0),FALSE()),0)</f>
        <v>#REF!</v>
      </c>
      <c r="U38" s="14" t="e">
        <f>_xlfn.IFNA(VLOOKUP($D38,#REF!,MATCH('Follow Up (3)'!U$2,#REF!,0),FALSE()),0)</f>
        <v>#REF!</v>
      </c>
      <c r="V38" s="14" t="e">
        <f>_xlfn.IFNA(VLOOKUP($D38,#REF!,MATCH('Follow Up (3)'!V$2,#REF!,0),FALSE()),0)</f>
        <v>#REF!</v>
      </c>
      <c r="W38" s="14" t="e">
        <f>_xlfn.IFNA(VLOOKUP($D38,#REF!,MATCH('Follow Up (3)'!W$2,#REF!,0),FALSE()),0)</f>
        <v>#REF!</v>
      </c>
      <c r="X38" s="14" t="e">
        <f>_xlfn.IFNA(VLOOKUP($D38,#REF!,MATCH('Follow Up (3)'!X$2,#REF!,0),FALSE()),0)</f>
        <v>#REF!</v>
      </c>
      <c r="Y38" s="14" t="e">
        <f>_xlfn.IFNA(VLOOKUP($D38,#REF!,MATCH('Follow Up (3)'!Y$2,#REF!,0),FALSE()),0)</f>
        <v>#REF!</v>
      </c>
      <c r="Z38" s="14" t="e">
        <f>_xlfn.IFNA(VLOOKUP($D38,#REF!,MATCH('Follow Up (3)'!Z$2,#REF!,0),FALSE()),0)</f>
        <v>#REF!</v>
      </c>
      <c r="AA38" s="14" t="e">
        <f>_xlfn.IFNA(VLOOKUP($D38,#REF!,MATCH('Follow Up (3)'!AA$2,#REF!,0),FALSE()),0)</f>
        <v>#REF!</v>
      </c>
      <c r="AB38" s="14" t="e">
        <f>_xlfn.IFNA(VLOOKUP($D38,#REF!,MATCH('Follow Up (3)'!AB$2,#REF!,0),FALSE()),0)</f>
        <v>#REF!</v>
      </c>
      <c r="AC38" s="14" t="e">
        <f>_xlfn.IFNA(VLOOKUP($D38,#REF!,MATCH('Follow Up (3)'!AC$2,#REF!,0),FALSE()),0)</f>
        <v>#REF!</v>
      </c>
      <c r="AD38" s="14" t="e">
        <f>_xlfn.IFNA(VLOOKUP($D38,#REF!,MATCH('Follow Up (3)'!AD$2,#REF!,0),FALSE()),0)</f>
        <v>#REF!</v>
      </c>
      <c r="AE38" s="14" t="e">
        <f>_xlfn.IFNA(VLOOKUP($D38,#REF!,MATCH('Follow Up (3)'!AE$2,#REF!,0),FALSE()),0)</f>
        <v>#REF!</v>
      </c>
      <c r="AF38" s="14" t="e">
        <f>_xlfn.IFNA(VLOOKUP($D38,#REF!,MATCH('Follow Up (3)'!AF$2,#REF!,0),FALSE()),0)</f>
        <v>#REF!</v>
      </c>
      <c r="AG38" s="14" t="e">
        <f>_xlfn.IFNA(VLOOKUP($D38,#REF!,MATCH('Follow Up (3)'!AG$2,#REF!,0),FALSE()),0)</f>
        <v>#REF!</v>
      </c>
      <c r="AH38" s="14" t="e">
        <f>_xlfn.IFNA(VLOOKUP($D38,#REF!,MATCH('Follow Up (3)'!AH$2,#REF!,0),FALSE()),0)</f>
        <v>#REF!</v>
      </c>
      <c r="AI38" s="14" t="e">
        <f>_xlfn.IFNA(VLOOKUP($D38,#REF!,MATCH('Follow Up (3)'!AI$2,#REF!,0),FALSE()),0)</f>
        <v>#REF!</v>
      </c>
      <c r="AJ38" s="14" t="e">
        <f>_xlfn.IFNA(VLOOKUP($D38,#REF!,MATCH('Follow Up (3)'!AJ$2,#REF!,0),FALSE()),0)</f>
        <v>#REF!</v>
      </c>
      <c r="AK38" s="14" t="e">
        <f>_xlfn.IFNA(VLOOKUP($D38,#REF!,MATCH('Follow Up (3)'!AK$2,#REF!,0),FALSE()),0)</f>
        <v>#REF!</v>
      </c>
      <c r="AL38" s="14" t="e">
        <f>_xlfn.IFNA(VLOOKUP($D38,#REF!,MATCH('Follow Up (3)'!AL$2,#REF!,0),FALSE()),0)</f>
        <v>#REF!</v>
      </c>
      <c r="AM38" s="14" t="e">
        <f>_xlfn.IFNA(VLOOKUP($D38,#REF!,MATCH('Follow Up (3)'!AM$2,#REF!,0),FALSE()),0)</f>
        <v>#REF!</v>
      </c>
      <c r="AN38" s="14" t="e">
        <f>_xlfn.IFNA(VLOOKUP($D38,#REF!,MATCH('Follow Up (3)'!AN$2,#REF!,0),FALSE()),0)</f>
        <v>#REF!</v>
      </c>
      <c r="AO38" s="14" t="e">
        <f>_xlfn.IFNA(VLOOKUP($D38,#REF!,MATCH('Follow Up (3)'!AO$2,#REF!,0),FALSE()),0)</f>
        <v>#REF!</v>
      </c>
      <c r="AP38" s="14" t="e">
        <f>_xlfn.IFNA(VLOOKUP($D38,#REF!,MATCH('Follow Up (3)'!AP$2,#REF!,0),FALSE()),0)</f>
        <v>#REF!</v>
      </c>
      <c r="AQ38" s="14" t="e">
        <f>_xlfn.IFNA(VLOOKUP($D38,#REF!,MATCH('Follow Up (3)'!AQ$2,#REF!,0),FALSE()),0)</f>
        <v>#REF!</v>
      </c>
      <c r="AR38" s="14" t="e">
        <f>_xlfn.IFNA(VLOOKUP($D38,#REF!,MATCH('Follow Up (3)'!AR$2,#REF!,0),FALSE()),0)</f>
        <v>#REF!</v>
      </c>
      <c r="AS38" s="14" t="e">
        <f>_xlfn.IFNA(VLOOKUP($D38,#REF!,MATCH('Follow Up (3)'!AS$2,#REF!,0),FALSE()),0)</f>
        <v>#REF!</v>
      </c>
      <c r="AT38" s="14" t="e">
        <f>_xlfn.IFNA(VLOOKUP($D38,#REF!,MATCH('Follow Up (3)'!AT$2,#REF!,0),FALSE()),0)</f>
        <v>#REF!</v>
      </c>
      <c r="AU38" s="14" t="e">
        <f>_xlfn.IFNA(VLOOKUP($D38,#REF!,MATCH('Follow Up (3)'!AU$2,#REF!,0),FALSE()),0)</f>
        <v>#REF!</v>
      </c>
      <c r="AV38" s="14" t="e">
        <f>_xlfn.IFNA(VLOOKUP($D38,#REF!,MATCH('Follow Up (3)'!AV$2,#REF!,0),FALSE()),0)</f>
        <v>#REF!</v>
      </c>
      <c r="AW38" s="14" t="e">
        <f>_xlfn.IFNA(VLOOKUP($D38,#REF!,MATCH('Follow Up (3)'!AW$2,#REF!,0),FALSE()),0)</f>
        <v>#REF!</v>
      </c>
      <c r="AX38" s="14" t="e">
        <f>_xlfn.IFNA(VLOOKUP($D38,#REF!,MATCH('Follow Up (3)'!AX$2,#REF!,0),FALSE()),0)</f>
        <v>#REF!</v>
      </c>
    </row>
    <row r="39" spans="1:50">
      <c r="A39" s="20" t="s">
        <v>133</v>
      </c>
      <c r="B39" s="20" t="s">
        <v>180</v>
      </c>
      <c r="C39" s="20" t="s">
        <v>190</v>
      </c>
      <c r="D39" s="20" t="s">
        <v>190</v>
      </c>
      <c r="E39" t="e">
        <f t="shared" si="0"/>
        <v>#REF!</v>
      </c>
      <c r="F39" s="14" t="e">
        <f>_xlfn.IFNA(VLOOKUP($D39,#REF!,MATCH('Follow Up (3)'!F$2,#REF!,0),FALSE()),0)</f>
        <v>#REF!</v>
      </c>
      <c r="G39" s="14" t="e">
        <f>_xlfn.IFNA(VLOOKUP($D39,#REF!,MATCH('Follow Up (3)'!G$2,#REF!,0),FALSE()),0)</f>
        <v>#REF!</v>
      </c>
      <c r="H39" s="14" t="e">
        <f>_xlfn.IFNA(VLOOKUP($D39,#REF!,MATCH('Follow Up (3)'!H$2,#REF!,0),FALSE()),0)</f>
        <v>#REF!</v>
      </c>
      <c r="I39" s="14" t="e">
        <f>_xlfn.IFNA(VLOOKUP($D39,#REF!,MATCH('Follow Up (3)'!I$2,#REF!,0),FALSE()),0)</f>
        <v>#REF!</v>
      </c>
      <c r="J39" s="14" t="e">
        <f>_xlfn.IFNA(VLOOKUP($D39,#REF!,MATCH('Follow Up (3)'!J$2,#REF!,0),FALSE()),0)</f>
        <v>#REF!</v>
      </c>
      <c r="K39" s="14" t="e">
        <f>_xlfn.IFNA(VLOOKUP($D39,#REF!,MATCH('Follow Up (3)'!K$2,#REF!,0),FALSE()),0)</f>
        <v>#REF!</v>
      </c>
      <c r="L39" s="14" t="e">
        <f>_xlfn.IFNA(VLOOKUP($D39,#REF!,MATCH('Follow Up (3)'!L$2,#REF!,0),FALSE()),0)</f>
        <v>#REF!</v>
      </c>
      <c r="M39" s="14" t="e">
        <f>_xlfn.IFNA(VLOOKUP($D39,#REF!,MATCH('Follow Up (3)'!M$2,#REF!,0),FALSE()),0)</f>
        <v>#REF!</v>
      </c>
      <c r="N39" s="14" t="e">
        <f>_xlfn.IFNA(VLOOKUP($D39,#REF!,MATCH('Follow Up (3)'!N$2,#REF!,0),FALSE()),0)</f>
        <v>#REF!</v>
      </c>
      <c r="O39" s="14" t="e">
        <f>_xlfn.IFNA(VLOOKUP($D39,#REF!,MATCH('Follow Up (3)'!O$2,#REF!,0),FALSE()),0)</f>
        <v>#REF!</v>
      </c>
      <c r="P39" s="14" t="e">
        <f>_xlfn.IFNA(VLOOKUP($D39,#REF!,MATCH('Follow Up (3)'!P$2,#REF!,0),FALSE()),0)</f>
        <v>#REF!</v>
      </c>
      <c r="Q39" s="14" t="e">
        <f>_xlfn.IFNA(VLOOKUP($D39,#REF!,MATCH('Follow Up (3)'!Q$2,#REF!,0),FALSE()),0)</f>
        <v>#REF!</v>
      </c>
      <c r="R39" s="14" t="e">
        <f>_xlfn.IFNA(VLOOKUP($D39,#REF!,MATCH('Follow Up (3)'!R$2,#REF!,0),FALSE()),0)</f>
        <v>#REF!</v>
      </c>
      <c r="S39" s="14" t="e">
        <f>_xlfn.IFNA(VLOOKUP($D39,#REF!,MATCH('Follow Up (3)'!S$2,#REF!,0),FALSE()),0)</f>
        <v>#REF!</v>
      </c>
      <c r="T39" s="14" t="e">
        <f>_xlfn.IFNA(VLOOKUP($D39,#REF!,MATCH('Follow Up (3)'!T$2,#REF!,0),FALSE()),0)</f>
        <v>#REF!</v>
      </c>
      <c r="U39" s="14" t="e">
        <f>_xlfn.IFNA(VLOOKUP($D39,#REF!,MATCH('Follow Up (3)'!U$2,#REF!,0),FALSE()),0)</f>
        <v>#REF!</v>
      </c>
      <c r="V39" s="14" t="e">
        <f>_xlfn.IFNA(VLOOKUP($D39,#REF!,MATCH('Follow Up (3)'!V$2,#REF!,0),FALSE()),0)</f>
        <v>#REF!</v>
      </c>
      <c r="W39" s="14" t="e">
        <f>_xlfn.IFNA(VLOOKUP($D39,#REF!,MATCH('Follow Up (3)'!W$2,#REF!,0),FALSE()),0)</f>
        <v>#REF!</v>
      </c>
      <c r="X39" s="14" t="e">
        <f>_xlfn.IFNA(VLOOKUP($D39,#REF!,MATCH('Follow Up (3)'!X$2,#REF!,0),FALSE()),0)</f>
        <v>#REF!</v>
      </c>
      <c r="Y39" s="14" t="e">
        <f>_xlfn.IFNA(VLOOKUP($D39,#REF!,MATCH('Follow Up (3)'!Y$2,#REF!,0),FALSE()),0)</f>
        <v>#REF!</v>
      </c>
      <c r="Z39" s="14" t="e">
        <f>_xlfn.IFNA(VLOOKUP($D39,#REF!,MATCH('Follow Up (3)'!Z$2,#REF!,0),FALSE()),0)</f>
        <v>#REF!</v>
      </c>
      <c r="AA39" s="14" t="e">
        <f>_xlfn.IFNA(VLOOKUP($D39,#REF!,MATCH('Follow Up (3)'!AA$2,#REF!,0),FALSE()),0)</f>
        <v>#REF!</v>
      </c>
      <c r="AB39" s="14" t="e">
        <f>_xlfn.IFNA(VLOOKUP($D39,#REF!,MATCH('Follow Up (3)'!AB$2,#REF!,0),FALSE()),0)</f>
        <v>#REF!</v>
      </c>
      <c r="AC39" s="14" t="e">
        <f>_xlfn.IFNA(VLOOKUP($D39,#REF!,MATCH('Follow Up (3)'!AC$2,#REF!,0),FALSE()),0)</f>
        <v>#REF!</v>
      </c>
      <c r="AD39" s="14" t="e">
        <f>_xlfn.IFNA(VLOOKUP($D39,#REF!,MATCH('Follow Up (3)'!AD$2,#REF!,0),FALSE()),0)</f>
        <v>#REF!</v>
      </c>
      <c r="AE39" s="14" t="e">
        <f>_xlfn.IFNA(VLOOKUP($D39,#REF!,MATCH('Follow Up (3)'!AE$2,#REF!,0),FALSE()),0)</f>
        <v>#REF!</v>
      </c>
      <c r="AF39" s="14" t="e">
        <f>_xlfn.IFNA(VLOOKUP($D39,#REF!,MATCH('Follow Up (3)'!AF$2,#REF!,0),FALSE()),0)</f>
        <v>#REF!</v>
      </c>
      <c r="AG39" s="14" t="e">
        <f>_xlfn.IFNA(VLOOKUP($D39,#REF!,MATCH('Follow Up (3)'!AG$2,#REF!,0),FALSE()),0)</f>
        <v>#REF!</v>
      </c>
      <c r="AH39" s="14" t="e">
        <f>_xlfn.IFNA(VLOOKUP($D39,#REF!,MATCH('Follow Up (3)'!AH$2,#REF!,0),FALSE()),0)</f>
        <v>#REF!</v>
      </c>
      <c r="AI39" s="14" t="e">
        <f>_xlfn.IFNA(VLOOKUP($D39,#REF!,MATCH('Follow Up (3)'!AI$2,#REF!,0),FALSE()),0)</f>
        <v>#REF!</v>
      </c>
      <c r="AJ39" s="14" t="e">
        <f>_xlfn.IFNA(VLOOKUP($D39,#REF!,MATCH('Follow Up (3)'!AJ$2,#REF!,0),FALSE()),0)</f>
        <v>#REF!</v>
      </c>
      <c r="AK39" s="14" t="e">
        <f>_xlfn.IFNA(VLOOKUP($D39,#REF!,MATCH('Follow Up (3)'!AK$2,#REF!,0),FALSE()),0)</f>
        <v>#REF!</v>
      </c>
      <c r="AL39" s="14" t="e">
        <f>_xlfn.IFNA(VLOOKUP($D39,#REF!,MATCH('Follow Up (3)'!AL$2,#REF!,0),FALSE()),0)</f>
        <v>#REF!</v>
      </c>
      <c r="AM39" s="14" t="e">
        <f>_xlfn.IFNA(VLOOKUP($D39,#REF!,MATCH('Follow Up (3)'!AM$2,#REF!,0),FALSE()),0)</f>
        <v>#REF!</v>
      </c>
      <c r="AN39" s="14" t="e">
        <f>_xlfn.IFNA(VLOOKUP($D39,#REF!,MATCH('Follow Up (3)'!AN$2,#REF!,0),FALSE()),0)</f>
        <v>#REF!</v>
      </c>
      <c r="AO39" s="14" t="e">
        <f>_xlfn.IFNA(VLOOKUP($D39,#REF!,MATCH('Follow Up (3)'!AO$2,#REF!,0),FALSE()),0)</f>
        <v>#REF!</v>
      </c>
      <c r="AP39" s="14" t="e">
        <f>_xlfn.IFNA(VLOOKUP($D39,#REF!,MATCH('Follow Up (3)'!AP$2,#REF!,0),FALSE()),0)</f>
        <v>#REF!</v>
      </c>
      <c r="AQ39" s="14" t="e">
        <f>_xlfn.IFNA(VLOOKUP($D39,#REF!,MATCH('Follow Up (3)'!AQ$2,#REF!,0),FALSE()),0)</f>
        <v>#REF!</v>
      </c>
      <c r="AR39" s="14" t="e">
        <f>_xlfn.IFNA(VLOOKUP($D39,#REF!,MATCH('Follow Up (3)'!AR$2,#REF!,0),FALSE()),0)</f>
        <v>#REF!</v>
      </c>
      <c r="AS39" s="14" t="e">
        <f>_xlfn.IFNA(VLOOKUP($D39,#REF!,MATCH('Follow Up (3)'!AS$2,#REF!,0),FALSE()),0)</f>
        <v>#REF!</v>
      </c>
      <c r="AT39" s="14" t="e">
        <f>_xlfn.IFNA(VLOOKUP($D39,#REF!,MATCH('Follow Up (3)'!AT$2,#REF!,0),FALSE()),0)</f>
        <v>#REF!</v>
      </c>
      <c r="AU39" s="14" t="e">
        <f>_xlfn.IFNA(VLOOKUP($D39,#REF!,MATCH('Follow Up (3)'!AU$2,#REF!,0),FALSE()),0)</f>
        <v>#REF!</v>
      </c>
      <c r="AV39" s="14" t="e">
        <f>_xlfn.IFNA(VLOOKUP($D39,#REF!,MATCH('Follow Up (3)'!AV$2,#REF!,0),FALSE()),0)</f>
        <v>#REF!</v>
      </c>
      <c r="AW39" s="14" t="e">
        <f>_xlfn.IFNA(VLOOKUP($D39,#REF!,MATCH('Follow Up (3)'!AW$2,#REF!,0),FALSE()),0)</f>
        <v>#REF!</v>
      </c>
      <c r="AX39" s="14" t="e">
        <f>_xlfn.IFNA(VLOOKUP($D39,#REF!,MATCH('Follow Up (3)'!AX$2,#REF!,0),FALSE()),0)</f>
        <v>#REF!</v>
      </c>
    </row>
    <row r="40" spans="1:50">
      <c r="A40" s="20" t="s">
        <v>133</v>
      </c>
      <c r="B40" s="20" t="s">
        <v>180</v>
      </c>
      <c r="C40" s="20" t="s">
        <v>181</v>
      </c>
      <c r="D40" s="20" t="s">
        <v>181</v>
      </c>
      <c r="E40" t="e">
        <f t="shared" si="0"/>
        <v>#REF!</v>
      </c>
      <c r="F40" s="14" t="e">
        <f>_xlfn.IFNA(VLOOKUP($D40,#REF!,MATCH('Follow Up (3)'!F$2,#REF!,0),FALSE()),0)</f>
        <v>#REF!</v>
      </c>
      <c r="G40" s="14" t="e">
        <f>_xlfn.IFNA(VLOOKUP($D40,#REF!,MATCH('Follow Up (3)'!G$2,#REF!,0),FALSE()),0)</f>
        <v>#REF!</v>
      </c>
      <c r="H40" s="14" t="e">
        <f>_xlfn.IFNA(VLOOKUP($D40,#REF!,MATCH('Follow Up (3)'!H$2,#REF!,0),FALSE()),0)</f>
        <v>#REF!</v>
      </c>
      <c r="I40" s="14" t="e">
        <f>_xlfn.IFNA(VLOOKUP($D40,#REF!,MATCH('Follow Up (3)'!I$2,#REF!,0),FALSE()),0)</f>
        <v>#REF!</v>
      </c>
      <c r="J40" s="14" t="e">
        <f>_xlfn.IFNA(VLOOKUP($D40,#REF!,MATCH('Follow Up (3)'!J$2,#REF!,0),FALSE()),0)</f>
        <v>#REF!</v>
      </c>
      <c r="K40" s="14" t="e">
        <f>_xlfn.IFNA(VLOOKUP($D40,#REF!,MATCH('Follow Up (3)'!K$2,#REF!,0),FALSE()),0)</f>
        <v>#REF!</v>
      </c>
      <c r="L40" s="14" t="e">
        <f>_xlfn.IFNA(VLOOKUP($D40,#REF!,MATCH('Follow Up (3)'!L$2,#REF!,0),FALSE()),0)</f>
        <v>#REF!</v>
      </c>
      <c r="M40" s="14" t="e">
        <f>_xlfn.IFNA(VLOOKUP($D40,#REF!,MATCH('Follow Up (3)'!M$2,#REF!,0),FALSE()),0)</f>
        <v>#REF!</v>
      </c>
      <c r="N40" s="14" t="e">
        <f>_xlfn.IFNA(VLOOKUP($D40,#REF!,MATCH('Follow Up (3)'!N$2,#REF!,0),FALSE()),0)</f>
        <v>#REF!</v>
      </c>
      <c r="O40" s="14" t="e">
        <f>_xlfn.IFNA(VLOOKUP($D40,#REF!,MATCH('Follow Up (3)'!O$2,#REF!,0),FALSE()),0)</f>
        <v>#REF!</v>
      </c>
      <c r="P40" s="14" t="e">
        <f>_xlfn.IFNA(VLOOKUP($D40,#REF!,MATCH('Follow Up (3)'!P$2,#REF!,0),FALSE()),0)</f>
        <v>#REF!</v>
      </c>
      <c r="Q40" s="14" t="e">
        <f>_xlfn.IFNA(VLOOKUP($D40,#REF!,MATCH('Follow Up (3)'!Q$2,#REF!,0),FALSE()),0)</f>
        <v>#REF!</v>
      </c>
      <c r="R40" s="14" t="e">
        <f>_xlfn.IFNA(VLOOKUP($D40,#REF!,MATCH('Follow Up (3)'!R$2,#REF!,0),FALSE()),0)</f>
        <v>#REF!</v>
      </c>
      <c r="S40" s="14" t="e">
        <f>_xlfn.IFNA(VLOOKUP($D40,#REF!,MATCH('Follow Up (3)'!S$2,#REF!,0),FALSE()),0)</f>
        <v>#REF!</v>
      </c>
      <c r="T40" s="14" t="e">
        <f>_xlfn.IFNA(VLOOKUP($D40,#REF!,MATCH('Follow Up (3)'!T$2,#REF!,0),FALSE()),0)</f>
        <v>#REF!</v>
      </c>
      <c r="U40" s="14" t="e">
        <f>_xlfn.IFNA(VLOOKUP($D40,#REF!,MATCH('Follow Up (3)'!U$2,#REF!,0),FALSE()),0)</f>
        <v>#REF!</v>
      </c>
      <c r="V40" s="14" t="e">
        <f>_xlfn.IFNA(VLOOKUP($D40,#REF!,MATCH('Follow Up (3)'!V$2,#REF!,0),FALSE()),0)</f>
        <v>#REF!</v>
      </c>
      <c r="W40" s="14" t="e">
        <f>_xlfn.IFNA(VLOOKUP($D40,#REF!,MATCH('Follow Up (3)'!W$2,#REF!,0),FALSE()),0)</f>
        <v>#REF!</v>
      </c>
      <c r="X40" s="14" t="e">
        <f>_xlfn.IFNA(VLOOKUP($D40,#REF!,MATCH('Follow Up (3)'!X$2,#REF!,0),FALSE()),0)</f>
        <v>#REF!</v>
      </c>
      <c r="Y40" s="14" t="e">
        <f>_xlfn.IFNA(VLOOKUP($D40,#REF!,MATCH('Follow Up (3)'!Y$2,#REF!,0),FALSE()),0)</f>
        <v>#REF!</v>
      </c>
      <c r="Z40" s="14" t="e">
        <f>_xlfn.IFNA(VLOOKUP($D40,#REF!,MATCH('Follow Up (3)'!Z$2,#REF!,0),FALSE()),0)</f>
        <v>#REF!</v>
      </c>
      <c r="AA40" s="14" t="e">
        <f>_xlfn.IFNA(VLOOKUP($D40,#REF!,MATCH('Follow Up (3)'!AA$2,#REF!,0),FALSE()),0)</f>
        <v>#REF!</v>
      </c>
      <c r="AB40" s="14" t="e">
        <f>_xlfn.IFNA(VLOOKUP($D40,#REF!,MATCH('Follow Up (3)'!AB$2,#REF!,0),FALSE()),0)</f>
        <v>#REF!</v>
      </c>
      <c r="AC40" s="14" t="e">
        <f>_xlfn.IFNA(VLOOKUP($D40,#REF!,MATCH('Follow Up (3)'!AC$2,#REF!,0),FALSE()),0)</f>
        <v>#REF!</v>
      </c>
      <c r="AD40" s="14" t="e">
        <f>_xlfn.IFNA(VLOOKUP($D40,#REF!,MATCH('Follow Up (3)'!AD$2,#REF!,0),FALSE()),0)</f>
        <v>#REF!</v>
      </c>
      <c r="AE40" s="14" t="e">
        <f>_xlfn.IFNA(VLOOKUP($D40,#REF!,MATCH('Follow Up (3)'!AE$2,#REF!,0),FALSE()),0)</f>
        <v>#REF!</v>
      </c>
      <c r="AF40" s="14" t="e">
        <f>_xlfn.IFNA(VLOOKUP($D40,#REF!,MATCH('Follow Up (3)'!AF$2,#REF!,0),FALSE()),0)</f>
        <v>#REF!</v>
      </c>
      <c r="AG40" s="14" t="e">
        <f>_xlfn.IFNA(VLOOKUP($D40,#REF!,MATCH('Follow Up (3)'!AG$2,#REF!,0),FALSE()),0)</f>
        <v>#REF!</v>
      </c>
      <c r="AH40" s="14" t="e">
        <f>_xlfn.IFNA(VLOOKUP($D40,#REF!,MATCH('Follow Up (3)'!AH$2,#REF!,0),FALSE()),0)</f>
        <v>#REF!</v>
      </c>
      <c r="AI40" s="14" t="e">
        <f>_xlfn.IFNA(VLOOKUP($D40,#REF!,MATCH('Follow Up (3)'!AI$2,#REF!,0),FALSE()),0)</f>
        <v>#REF!</v>
      </c>
      <c r="AJ40" s="14" t="e">
        <f>_xlfn.IFNA(VLOOKUP($D40,#REF!,MATCH('Follow Up (3)'!AJ$2,#REF!,0),FALSE()),0)</f>
        <v>#REF!</v>
      </c>
      <c r="AK40" s="14" t="e">
        <f>_xlfn.IFNA(VLOOKUP($D40,#REF!,MATCH('Follow Up (3)'!AK$2,#REF!,0),FALSE()),0)</f>
        <v>#REF!</v>
      </c>
      <c r="AL40" s="14" t="e">
        <f>_xlfn.IFNA(VLOOKUP($D40,#REF!,MATCH('Follow Up (3)'!AL$2,#REF!,0),FALSE()),0)</f>
        <v>#REF!</v>
      </c>
      <c r="AM40" s="14" t="e">
        <f>_xlfn.IFNA(VLOOKUP($D40,#REF!,MATCH('Follow Up (3)'!AM$2,#REF!,0),FALSE()),0)</f>
        <v>#REF!</v>
      </c>
      <c r="AN40" s="14" t="e">
        <f>_xlfn.IFNA(VLOOKUP($D40,#REF!,MATCH('Follow Up (3)'!AN$2,#REF!,0),FALSE()),0)</f>
        <v>#REF!</v>
      </c>
      <c r="AO40" s="14" t="e">
        <f>_xlfn.IFNA(VLOOKUP($D40,#REF!,MATCH('Follow Up (3)'!AO$2,#REF!,0),FALSE()),0)</f>
        <v>#REF!</v>
      </c>
      <c r="AP40" s="14" t="e">
        <f>_xlfn.IFNA(VLOOKUP($D40,#REF!,MATCH('Follow Up (3)'!AP$2,#REF!,0),FALSE()),0)</f>
        <v>#REF!</v>
      </c>
      <c r="AQ40" s="14" t="e">
        <f>_xlfn.IFNA(VLOOKUP($D40,#REF!,MATCH('Follow Up (3)'!AQ$2,#REF!,0),FALSE()),0)</f>
        <v>#REF!</v>
      </c>
      <c r="AR40" s="14" t="e">
        <f>_xlfn.IFNA(VLOOKUP($D40,#REF!,MATCH('Follow Up (3)'!AR$2,#REF!,0),FALSE()),0)</f>
        <v>#REF!</v>
      </c>
      <c r="AS40" s="14" t="e">
        <f>_xlfn.IFNA(VLOOKUP($D40,#REF!,MATCH('Follow Up (3)'!AS$2,#REF!,0),FALSE()),0)</f>
        <v>#REF!</v>
      </c>
      <c r="AT40" s="14" t="e">
        <f>_xlfn.IFNA(VLOOKUP($D40,#REF!,MATCH('Follow Up (3)'!AT$2,#REF!,0),FALSE()),0)</f>
        <v>#REF!</v>
      </c>
      <c r="AU40" s="14" t="e">
        <f>_xlfn.IFNA(VLOOKUP($D40,#REF!,MATCH('Follow Up (3)'!AU$2,#REF!,0),FALSE()),0)</f>
        <v>#REF!</v>
      </c>
      <c r="AV40" s="14" t="e">
        <f>_xlfn.IFNA(VLOOKUP($D40,#REF!,MATCH('Follow Up (3)'!AV$2,#REF!,0),FALSE()),0)</f>
        <v>#REF!</v>
      </c>
      <c r="AW40" s="14" t="e">
        <f>_xlfn.IFNA(VLOOKUP($D40,#REF!,MATCH('Follow Up (3)'!AW$2,#REF!,0),FALSE()),0)</f>
        <v>#REF!</v>
      </c>
      <c r="AX40" s="14" t="e">
        <f>_xlfn.IFNA(VLOOKUP($D40,#REF!,MATCH('Follow Up (3)'!AX$2,#REF!,0),FALSE()),0)</f>
        <v>#REF!</v>
      </c>
    </row>
    <row r="41" spans="1:50">
      <c r="A41" s="20" t="s">
        <v>147</v>
      </c>
      <c r="B41" s="20" t="s">
        <v>134</v>
      </c>
      <c r="C41" s="20" t="s">
        <v>144</v>
      </c>
      <c r="D41" s="20" t="s">
        <v>191</v>
      </c>
      <c r="E41" t="e">
        <f t="shared" si="0"/>
        <v>#REF!</v>
      </c>
      <c r="F41" s="14" t="e">
        <f>_xlfn.IFNA(VLOOKUP($D41,#REF!,MATCH('Follow Up (3)'!F$2,#REF!,0),FALSE()),0)</f>
        <v>#REF!</v>
      </c>
      <c r="G41" s="14" t="e">
        <f>_xlfn.IFNA(VLOOKUP($D41,#REF!,MATCH('Follow Up (3)'!G$2,#REF!,0),FALSE()),0)</f>
        <v>#REF!</v>
      </c>
      <c r="H41" s="14" t="e">
        <f>_xlfn.IFNA(VLOOKUP($D41,#REF!,MATCH('Follow Up (3)'!H$2,#REF!,0),FALSE()),0)</f>
        <v>#REF!</v>
      </c>
      <c r="I41" s="14" t="e">
        <f>_xlfn.IFNA(VLOOKUP($D41,#REF!,MATCH('Follow Up (3)'!I$2,#REF!,0),FALSE()),0)</f>
        <v>#REF!</v>
      </c>
      <c r="J41" s="14" t="e">
        <f>_xlfn.IFNA(VLOOKUP($D41,#REF!,MATCH('Follow Up (3)'!J$2,#REF!,0),FALSE()),0)</f>
        <v>#REF!</v>
      </c>
      <c r="K41" s="14" t="e">
        <f>_xlfn.IFNA(VLOOKUP($D41,#REF!,MATCH('Follow Up (3)'!K$2,#REF!,0),FALSE()),0)</f>
        <v>#REF!</v>
      </c>
      <c r="L41" s="14" t="e">
        <f>_xlfn.IFNA(VLOOKUP($D41,#REF!,MATCH('Follow Up (3)'!L$2,#REF!,0),FALSE()),0)</f>
        <v>#REF!</v>
      </c>
      <c r="M41" s="14" t="e">
        <f>_xlfn.IFNA(VLOOKUP($D41,#REF!,MATCH('Follow Up (3)'!M$2,#REF!,0),FALSE()),0)</f>
        <v>#REF!</v>
      </c>
      <c r="N41" s="14" t="e">
        <f>_xlfn.IFNA(VLOOKUP($D41,#REF!,MATCH('Follow Up (3)'!N$2,#REF!,0),FALSE()),0)</f>
        <v>#REF!</v>
      </c>
      <c r="O41" s="14" t="e">
        <f>_xlfn.IFNA(VLOOKUP($D41,#REF!,MATCH('Follow Up (3)'!O$2,#REF!,0),FALSE()),0)</f>
        <v>#REF!</v>
      </c>
      <c r="P41" s="14" t="e">
        <f>_xlfn.IFNA(VLOOKUP($D41,#REF!,MATCH('Follow Up (3)'!P$2,#REF!,0),FALSE()),0)</f>
        <v>#REF!</v>
      </c>
      <c r="Q41" s="14" t="e">
        <f>_xlfn.IFNA(VLOOKUP($D41,#REF!,MATCH('Follow Up (3)'!Q$2,#REF!,0),FALSE()),0)</f>
        <v>#REF!</v>
      </c>
      <c r="R41" s="14" t="e">
        <f>_xlfn.IFNA(VLOOKUP($D41,#REF!,MATCH('Follow Up (3)'!R$2,#REF!,0),FALSE()),0)</f>
        <v>#REF!</v>
      </c>
      <c r="S41" s="14" t="e">
        <f>_xlfn.IFNA(VLOOKUP($D41,#REF!,MATCH('Follow Up (3)'!S$2,#REF!,0),FALSE()),0)</f>
        <v>#REF!</v>
      </c>
      <c r="T41" s="14" t="e">
        <f>_xlfn.IFNA(VLOOKUP($D41,#REF!,MATCH('Follow Up (3)'!T$2,#REF!,0),FALSE()),0)</f>
        <v>#REF!</v>
      </c>
      <c r="U41" s="14" t="e">
        <f>_xlfn.IFNA(VLOOKUP($D41,#REF!,MATCH('Follow Up (3)'!U$2,#REF!,0),FALSE()),0)</f>
        <v>#REF!</v>
      </c>
      <c r="V41" s="14" t="e">
        <f>_xlfn.IFNA(VLOOKUP($D41,#REF!,MATCH('Follow Up (3)'!V$2,#REF!,0),FALSE()),0)</f>
        <v>#REF!</v>
      </c>
      <c r="W41" s="14" t="e">
        <f>_xlfn.IFNA(VLOOKUP($D41,#REF!,MATCH('Follow Up (3)'!W$2,#REF!,0),FALSE()),0)</f>
        <v>#REF!</v>
      </c>
      <c r="X41" s="14" t="e">
        <f>_xlfn.IFNA(VLOOKUP($D41,#REF!,MATCH('Follow Up (3)'!X$2,#REF!,0),FALSE()),0)</f>
        <v>#REF!</v>
      </c>
      <c r="Y41" s="14" t="e">
        <f>_xlfn.IFNA(VLOOKUP($D41,#REF!,MATCH('Follow Up (3)'!Y$2,#REF!,0),FALSE()),0)</f>
        <v>#REF!</v>
      </c>
      <c r="Z41" s="14" t="e">
        <f>_xlfn.IFNA(VLOOKUP($D41,#REF!,MATCH('Follow Up (3)'!Z$2,#REF!,0),FALSE()),0)</f>
        <v>#REF!</v>
      </c>
      <c r="AA41" s="14" t="e">
        <f>_xlfn.IFNA(VLOOKUP($D41,#REF!,MATCH('Follow Up (3)'!AA$2,#REF!,0),FALSE()),0)</f>
        <v>#REF!</v>
      </c>
      <c r="AB41" s="14" t="e">
        <f>_xlfn.IFNA(VLOOKUP($D41,#REF!,MATCH('Follow Up (3)'!AB$2,#REF!,0),FALSE()),0)</f>
        <v>#REF!</v>
      </c>
      <c r="AC41" s="14" t="e">
        <f>_xlfn.IFNA(VLOOKUP($D41,#REF!,MATCH('Follow Up (3)'!AC$2,#REF!,0),FALSE()),0)</f>
        <v>#REF!</v>
      </c>
      <c r="AD41" s="14" t="e">
        <f>_xlfn.IFNA(VLOOKUP($D41,#REF!,MATCH('Follow Up (3)'!AD$2,#REF!,0),FALSE()),0)</f>
        <v>#REF!</v>
      </c>
      <c r="AE41" s="14" t="e">
        <f>_xlfn.IFNA(VLOOKUP($D41,#REF!,MATCH('Follow Up (3)'!AE$2,#REF!,0),FALSE()),0)</f>
        <v>#REF!</v>
      </c>
      <c r="AF41" s="14" t="e">
        <f>_xlfn.IFNA(VLOOKUP($D41,#REF!,MATCH('Follow Up (3)'!AF$2,#REF!,0),FALSE()),0)</f>
        <v>#REF!</v>
      </c>
      <c r="AG41" s="14" t="e">
        <f>_xlfn.IFNA(VLOOKUP($D41,#REF!,MATCH('Follow Up (3)'!AG$2,#REF!,0),FALSE()),0)</f>
        <v>#REF!</v>
      </c>
      <c r="AH41" s="14" t="e">
        <f>_xlfn.IFNA(VLOOKUP($D41,#REF!,MATCH('Follow Up (3)'!AH$2,#REF!,0),FALSE()),0)</f>
        <v>#REF!</v>
      </c>
      <c r="AI41" s="14" t="e">
        <f>_xlfn.IFNA(VLOOKUP($D41,#REF!,MATCH('Follow Up (3)'!AI$2,#REF!,0),FALSE()),0)</f>
        <v>#REF!</v>
      </c>
      <c r="AJ41" s="14" t="e">
        <f>_xlfn.IFNA(VLOOKUP($D41,#REF!,MATCH('Follow Up (3)'!AJ$2,#REF!,0),FALSE()),0)</f>
        <v>#REF!</v>
      </c>
      <c r="AK41" s="14" t="e">
        <f>_xlfn.IFNA(VLOOKUP($D41,#REF!,MATCH('Follow Up (3)'!AK$2,#REF!,0),FALSE()),0)</f>
        <v>#REF!</v>
      </c>
      <c r="AL41" s="14" t="e">
        <f>_xlfn.IFNA(VLOOKUP($D41,#REF!,MATCH('Follow Up (3)'!AL$2,#REF!,0),FALSE()),0)</f>
        <v>#REF!</v>
      </c>
      <c r="AM41" s="14" t="e">
        <f>_xlfn.IFNA(VLOOKUP($D41,#REF!,MATCH('Follow Up (3)'!AM$2,#REF!,0),FALSE()),0)</f>
        <v>#REF!</v>
      </c>
      <c r="AN41" s="14" t="e">
        <f>_xlfn.IFNA(VLOOKUP($D41,#REF!,MATCH('Follow Up (3)'!AN$2,#REF!,0),FALSE()),0)</f>
        <v>#REF!</v>
      </c>
      <c r="AO41" s="14" t="e">
        <f>_xlfn.IFNA(VLOOKUP($D41,#REF!,MATCH('Follow Up (3)'!AO$2,#REF!,0),FALSE()),0)</f>
        <v>#REF!</v>
      </c>
      <c r="AP41" s="14" t="e">
        <f>_xlfn.IFNA(VLOOKUP($D41,#REF!,MATCH('Follow Up (3)'!AP$2,#REF!,0),FALSE()),0)</f>
        <v>#REF!</v>
      </c>
      <c r="AQ41" s="14" t="e">
        <f>_xlfn.IFNA(VLOOKUP($D41,#REF!,MATCH('Follow Up (3)'!AQ$2,#REF!,0),FALSE()),0)</f>
        <v>#REF!</v>
      </c>
      <c r="AR41" s="14" t="e">
        <f>_xlfn.IFNA(VLOOKUP($D41,#REF!,MATCH('Follow Up (3)'!AR$2,#REF!,0),FALSE()),0)</f>
        <v>#REF!</v>
      </c>
      <c r="AS41" s="14" t="e">
        <f>_xlfn.IFNA(VLOOKUP($D41,#REF!,MATCH('Follow Up (3)'!AS$2,#REF!,0),FALSE()),0)</f>
        <v>#REF!</v>
      </c>
      <c r="AT41" s="14" t="e">
        <f>_xlfn.IFNA(VLOOKUP($D41,#REF!,MATCH('Follow Up (3)'!AT$2,#REF!,0),FALSE()),0)</f>
        <v>#REF!</v>
      </c>
      <c r="AU41" s="14" t="e">
        <f>_xlfn.IFNA(VLOOKUP($D41,#REF!,MATCH('Follow Up (3)'!AU$2,#REF!,0),FALSE()),0)</f>
        <v>#REF!</v>
      </c>
      <c r="AV41" s="14" t="e">
        <f>_xlfn.IFNA(VLOOKUP($D41,#REF!,MATCH('Follow Up (3)'!AV$2,#REF!,0),FALSE()),0)</f>
        <v>#REF!</v>
      </c>
      <c r="AW41" s="14" t="e">
        <f>_xlfn.IFNA(VLOOKUP($D41,#REF!,MATCH('Follow Up (3)'!AW$2,#REF!,0),FALSE()),0)</f>
        <v>#REF!</v>
      </c>
      <c r="AX41" s="14" t="e">
        <f>_xlfn.IFNA(VLOOKUP($D41,#REF!,MATCH('Follow Up (3)'!AX$2,#REF!,0),FALSE()),0)</f>
        <v>#REF!</v>
      </c>
    </row>
  </sheetData>
  <autoFilter ref="A2:AX41" xr:uid="{00000000-0009-0000-0000-000001000000}"/>
  <conditionalFormatting sqref="D3">
    <cfRule type="colorScale" priority="5">
      <colorScale>
        <cfvo type="num" val="0"/>
        <cfvo type="num" val="2"/>
        <cfvo type="num" val="4"/>
        <color rgb="FFF8696B"/>
        <color rgb="FFFFEB84"/>
        <color rgb="FF63BE7B"/>
      </colorScale>
    </cfRule>
  </conditionalFormatting>
  <conditionalFormatting sqref="D4">
    <cfRule type="colorScale" priority="6">
      <colorScale>
        <cfvo type="num" val="0"/>
        <cfvo type="num" val="2"/>
        <cfvo type="num" val="4"/>
        <color rgb="FFF8696B"/>
        <color rgb="FFFFEB84"/>
        <color rgb="FF63BE7B"/>
      </colorScale>
    </cfRule>
  </conditionalFormatting>
  <conditionalFormatting sqref="D5:D14 D16:D36 D39">
    <cfRule type="colorScale" priority="4">
      <colorScale>
        <cfvo type="num" val="0"/>
        <cfvo type="num" val="2"/>
        <cfvo type="num" val="4"/>
        <color rgb="FFF8696B"/>
        <color rgb="FFFFEB84"/>
        <color rgb="FF63BE7B"/>
      </colorScale>
    </cfRule>
  </conditionalFormatting>
  <conditionalFormatting sqref="D15">
    <cfRule type="colorScale" priority="7">
      <colorScale>
        <cfvo type="num" val="0"/>
        <cfvo type="num" val="2"/>
        <cfvo type="num" val="4"/>
        <color rgb="FFF8696B"/>
        <color rgb="FFFFEB84"/>
        <color rgb="FF63BE7B"/>
      </colorScale>
    </cfRule>
  </conditionalFormatting>
  <conditionalFormatting sqref="D37">
    <cfRule type="colorScale" priority="9">
      <colorScale>
        <cfvo type="num" val="0"/>
        <cfvo type="num" val="2"/>
        <cfvo type="num" val="4"/>
        <color rgb="FFF8696B"/>
        <color rgb="FFFFEB84"/>
        <color rgb="FF63BE7B"/>
      </colorScale>
    </cfRule>
  </conditionalFormatting>
  <conditionalFormatting sqref="D40">
    <cfRule type="colorScale" priority="8">
      <colorScale>
        <cfvo type="num" val="0"/>
        <cfvo type="num" val="2"/>
        <cfvo type="num" val="4"/>
        <color rgb="FFF8696B"/>
        <color rgb="FFFFEB84"/>
        <color rgb="FF63BE7B"/>
      </colorScale>
    </cfRule>
  </conditionalFormatting>
  <conditionalFormatting sqref="D41">
    <cfRule type="colorScale" priority="10">
      <colorScale>
        <cfvo type="num" val="0"/>
        <cfvo type="num" val="2"/>
        <cfvo type="num" val="4"/>
        <color rgb="FFF8696B"/>
        <color rgb="FFFFEB84"/>
        <color rgb="FF63BE7B"/>
      </colorScale>
    </cfRule>
  </conditionalFormatting>
  <conditionalFormatting sqref="E3:E41">
    <cfRule type="colorScale" priority="3">
      <colorScale>
        <cfvo type="num" val="0"/>
        <cfvo type="num" val="2"/>
        <cfvo type="num" val="4"/>
        <color rgb="FFF8696B"/>
        <color rgb="FFFFEB84"/>
        <color rgb="FF63BE7B"/>
      </colorScale>
    </cfRule>
  </conditionalFormatting>
  <conditionalFormatting sqref="F3:AX41">
    <cfRule type="colorScale" priority="2">
      <colorScale>
        <cfvo type="num" val="0"/>
        <cfvo type="num" val="2"/>
        <cfvo type="num" val="3"/>
        <color rgb="FFF8696B"/>
        <color rgb="FFFFEB84"/>
        <color rgb="FF63BE7B"/>
      </colorScale>
    </cfRule>
  </conditionalFormatting>
  <pageMargins left="0.7" right="0.7" top="0.75" bottom="0.75" header="0.511811023622047" footer="0.511811023622047"/>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CC"/>
  </sheetPr>
  <dimension ref="A1:AMJ44"/>
  <sheetViews>
    <sheetView zoomScale="60" zoomScaleNormal="60" workbookViewId="0">
      <pane xSplit="4" ySplit="2" topLeftCell="E34" activePane="bottomRight" state="frozen"/>
      <selection pane="bottomRight" activeCell="A2" sqref="A2"/>
      <selection pane="bottomLeft" activeCell="A34" sqref="A34"/>
      <selection pane="topRight" activeCell="E1" sqref="E1"/>
    </sheetView>
  </sheetViews>
  <sheetFormatPr defaultColWidth="8.85546875" defaultRowHeight="16.5"/>
  <cols>
    <col min="1" max="1" width="33.85546875" style="14" customWidth="1"/>
    <col min="2" max="2" width="10.42578125" style="14" customWidth="1"/>
    <col min="3" max="4" width="15.42578125" style="14" customWidth="1"/>
    <col min="5" max="5" width="12.28515625" style="14" customWidth="1"/>
    <col min="6" max="6" width="7.7109375" style="14" customWidth="1"/>
    <col min="7" max="7" width="7.28515625" style="14" customWidth="1"/>
    <col min="8" max="8" width="6.7109375" style="14" customWidth="1"/>
    <col min="9" max="9" width="7.7109375" style="14" customWidth="1"/>
    <col min="10" max="10" width="11" style="14" customWidth="1"/>
    <col min="11" max="11" width="14.7109375" style="14" customWidth="1"/>
    <col min="12" max="12" width="11.28515625" style="14" customWidth="1"/>
    <col min="13" max="13" width="8.140625" style="14" customWidth="1"/>
    <col min="14" max="14" width="8.28515625" style="14" customWidth="1"/>
    <col min="15" max="15" width="6.7109375" style="14" customWidth="1"/>
    <col min="16" max="16" width="11.28515625" style="14" customWidth="1"/>
    <col min="17" max="17" width="8.42578125" style="14" customWidth="1"/>
    <col min="18" max="18" width="8.28515625" style="14" customWidth="1"/>
    <col min="19" max="19" width="9.42578125" style="14" customWidth="1"/>
    <col min="20" max="20" width="7.28515625" style="14" customWidth="1"/>
    <col min="21" max="21" width="6.7109375" style="14" customWidth="1"/>
    <col min="22" max="22" width="8.7109375" style="14" customWidth="1"/>
    <col min="23" max="23" width="7.7109375" style="14" customWidth="1"/>
    <col min="24" max="24" width="8" style="14" customWidth="1"/>
    <col min="25" max="25" width="11.42578125" style="14" customWidth="1"/>
    <col min="26" max="26" width="8.85546875" style="14"/>
    <col min="27" max="27" width="9.7109375" style="14" customWidth="1"/>
    <col min="28" max="28" width="10.42578125" style="14" customWidth="1"/>
    <col min="29" max="29" width="19.42578125" style="14" customWidth="1"/>
    <col min="30" max="30" width="14" style="14" customWidth="1"/>
    <col min="31" max="31" width="10.7109375" style="14" customWidth="1"/>
    <col min="32" max="32" width="20.85546875" style="14" customWidth="1"/>
    <col min="33" max="33" width="12.7109375" style="14" customWidth="1"/>
    <col min="34" max="34" width="12.85546875" style="14" customWidth="1"/>
    <col min="35" max="35" width="14.28515625" style="14" customWidth="1"/>
    <col min="36" max="36" width="26" style="14" customWidth="1"/>
    <col min="37" max="37" width="19.42578125" style="14" customWidth="1"/>
    <col min="38" max="38" width="12.42578125" style="14" customWidth="1"/>
    <col min="39" max="40" width="14.42578125" style="14" customWidth="1"/>
    <col min="41" max="1024" width="8.85546875" style="14"/>
  </cols>
  <sheetData>
    <row r="1" spans="1:49">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7"/>
      <c r="AJ1" s="17"/>
      <c r="AK1" s="16"/>
      <c r="AL1" s="16"/>
      <c r="AM1" s="16"/>
      <c r="AN1" s="16"/>
      <c r="AO1" s="16"/>
      <c r="AP1" s="16"/>
      <c r="AQ1" s="16"/>
    </row>
    <row r="2" spans="1:49" s="19" customFormat="1">
      <c r="A2" s="18" t="s">
        <v>83</v>
      </c>
      <c r="B2" s="18" t="s">
        <v>84</v>
      </c>
      <c r="C2" s="18" t="s">
        <v>85</v>
      </c>
      <c r="D2" s="18" t="s">
        <v>86</v>
      </c>
      <c r="E2" t="s">
        <v>88</v>
      </c>
      <c r="F2" t="s">
        <v>89</v>
      </c>
      <c r="G2" t="s">
        <v>90</v>
      </c>
      <c r="H2" t="s">
        <v>91</v>
      </c>
      <c r="I2" t="s">
        <v>92</v>
      </c>
      <c r="J2" t="s">
        <v>93</v>
      </c>
      <c r="K2" t="s">
        <v>94</v>
      </c>
      <c r="L2" t="s">
        <v>95</v>
      </c>
      <c r="M2" t="s">
        <v>96</v>
      </c>
      <c r="N2" t="s">
        <v>97</v>
      </c>
      <c r="O2" t="s">
        <v>98</v>
      </c>
      <c r="P2" t="s">
        <v>99</v>
      </c>
      <c r="Q2" t="s">
        <v>100</v>
      </c>
      <c r="R2" t="s">
        <v>101</v>
      </c>
      <c r="S2" t="s">
        <v>102</v>
      </c>
      <c r="T2" t="s">
        <v>103</v>
      </c>
      <c r="U2" t="s">
        <v>104</v>
      </c>
      <c r="V2" t="s">
        <v>105</v>
      </c>
      <c r="W2" t="s">
        <v>106</v>
      </c>
      <c r="X2" t="s">
        <v>107</v>
      </c>
      <c r="Y2" t="s">
        <v>108</v>
      </c>
      <c r="Z2" t="s">
        <v>109</v>
      </c>
      <c r="AA2" t="s">
        <v>110</v>
      </c>
      <c r="AB2" t="s">
        <v>111</v>
      </c>
      <c r="AC2" t="s">
        <v>112</v>
      </c>
      <c r="AD2" t="s">
        <v>113</v>
      </c>
      <c r="AE2" t="s">
        <v>114</v>
      </c>
      <c r="AF2" t="s">
        <v>115</v>
      </c>
      <c r="AG2" t="s">
        <v>116</v>
      </c>
      <c r="AH2" t="s">
        <v>117</v>
      </c>
      <c r="AI2" t="s">
        <v>118</v>
      </c>
      <c r="AJ2" t="s">
        <v>119</v>
      </c>
      <c r="AK2" t="s">
        <v>120</v>
      </c>
      <c r="AL2" t="s">
        <v>121</v>
      </c>
      <c r="AM2" t="s">
        <v>122</v>
      </c>
      <c r="AN2" t="s">
        <v>123</v>
      </c>
      <c r="AO2" t="s">
        <v>124</v>
      </c>
      <c r="AP2" t="s">
        <v>125</v>
      </c>
      <c r="AQ2" t="s">
        <v>126</v>
      </c>
      <c r="AR2" t="s">
        <v>127</v>
      </c>
      <c r="AS2" t="s">
        <v>128</v>
      </c>
      <c r="AT2" t="s">
        <v>129</v>
      </c>
      <c r="AU2" t="s">
        <v>130</v>
      </c>
      <c r="AV2" t="s">
        <v>131</v>
      </c>
      <c r="AW2" t="s">
        <v>132</v>
      </c>
    </row>
    <row r="3" spans="1:49">
      <c r="A3" s="21" t="s">
        <v>137</v>
      </c>
      <c r="B3" s="21" t="s">
        <v>138</v>
      </c>
      <c r="C3" s="21" t="s">
        <v>139</v>
      </c>
      <c r="D3" s="21" t="s">
        <v>139</v>
      </c>
      <c r="E3" s="14">
        <f>_xlfn.IFNA(VLOOKUP($A3&amp;"_"&amp;$D3,Ongoing_FU!$E$2:$AZ$48,MATCH('Follow Up'!E$2,Ongoing_FU!$E$2:$AZ$2,0),FALSE()),0)</f>
        <v>4</v>
      </c>
      <c r="F3" s="14">
        <f>_xlfn.IFNA(VLOOKUP($A3&amp;"_"&amp;$D3,Ongoing_FU!$E$2:$AZ$48,MATCH('Follow Up'!F$2,Ongoing_FU!$E$2:$AZ$2,0),FALSE()),0)</f>
        <v>4</v>
      </c>
      <c r="G3" s="14">
        <f>_xlfn.IFNA(VLOOKUP($A3&amp;"_"&amp;$D3,Ongoing_FU!$E$2:$AZ$48,MATCH('Follow Up'!G$2,Ongoing_FU!$E$2:$AZ$2,0),FALSE()),0)</f>
        <v>4</v>
      </c>
      <c r="H3" s="14">
        <f>_xlfn.IFNA(VLOOKUP($A3&amp;"_"&amp;$D3,Ongoing_FU!$E$2:$AZ$48,MATCH('Follow Up'!H$2,Ongoing_FU!$E$2:$AZ$2,0),FALSE()),0)</f>
        <v>4</v>
      </c>
      <c r="I3" s="14">
        <f>_xlfn.IFNA(VLOOKUP($A3&amp;"_"&amp;$D3,Ongoing_FU!$E$2:$AZ$48,MATCH('Follow Up'!I$2,Ongoing_FU!$E$2:$AZ$2,0),FALSE()),0)</f>
        <v>4</v>
      </c>
      <c r="J3" s="14">
        <f>_xlfn.IFNA(VLOOKUP($A3&amp;"_"&amp;$D3,Ongoing_FU!$E$2:$AZ$48,MATCH('Follow Up'!J$2,Ongoing_FU!$E$2:$AZ$2,0),FALSE()),0)</f>
        <v>4</v>
      </c>
      <c r="K3" s="14">
        <f>_xlfn.IFNA(VLOOKUP($A3&amp;"_"&amp;$D3,Ongoing_FU!$E$2:$AZ$48,MATCH('Follow Up'!K$2,Ongoing_FU!$E$2:$AZ$2,0),FALSE()),0)</f>
        <v>4</v>
      </c>
      <c r="L3" s="14">
        <f>_xlfn.IFNA(VLOOKUP($A3&amp;"_"&amp;$D3,Ongoing_FU!$E$2:$AZ$48,MATCH('Follow Up'!L$2,Ongoing_FU!$E$2:$AZ$2,0),FALSE()),0)</f>
        <v>4</v>
      </c>
      <c r="M3" s="14">
        <f>_xlfn.IFNA(VLOOKUP($A3&amp;"_"&amp;$D3,Ongoing_FU!$E$2:$AZ$48,MATCH('Follow Up'!M$2,Ongoing_FU!$E$2:$AZ$2,0),FALSE()),0)</f>
        <v>4</v>
      </c>
      <c r="N3" s="14">
        <f>_xlfn.IFNA(VLOOKUP($A3&amp;"_"&amp;$D3,Ongoing_FU!$E$2:$AZ$48,MATCH('Follow Up'!N$2,Ongoing_FU!$E$2:$AZ$2,0),FALSE()),0)</f>
        <v>4</v>
      </c>
      <c r="O3" s="14">
        <f>_xlfn.IFNA(VLOOKUP($A3&amp;"_"&amp;$D3,Ongoing_FU!$E$2:$AZ$48,MATCH('Follow Up'!O$2,Ongoing_FU!$E$2:$AZ$2,0),FALSE()),0)</f>
        <v>4</v>
      </c>
      <c r="P3" s="14">
        <f>_xlfn.IFNA(VLOOKUP($A3&amp;"_"&amp;$D3,Ongoing_FU!$E$2:$AZ$48,MATCH('Follow Up'!P$2,Ongoing_FU!$E$2:$AZ$2,0),FALSE()),0)</f>
        <v>4</v>
      </c>
      <c r="Q3" s="14">
        <f>_xlfn.IFNA(VLOOKUP($A3&amp;"_"&amp;$D3,Ongoing_FU!$E$2:$AZ$48,MATCH('Follow Up'!Q$2,Ongoing_FU!$E$2:$AZ$2,0),FALSE()),0)</f>
        <v>4</v>
      </c>
      <c r="R3" s="14">
        <f>_xlfn.IFNA(VLOOKUP($A3&amp;"_"&amp;$D3,Ongoing_FU!$E$2:$AZ$48,MATCH('Follow Up'!R$2,Ongoing_FU!$E$2:$AZ$2,0),FALSE()),0)</f>
        <v>4</v>
      </c>
      <c r="S3" s="14">
        <f>_xlfn.IFNA(VLOOKUP($A3&amp;"_"&amp;$D3,Ongoing_FU!$E$2:$AZ$48,MATCH('Follow Up'!S$2,Ongoing_FU!$E$2:$AZ$2,0),FALSE()),0)</f>
        <v>4</v>
      </c>
      <c r="T3" s="14">
        <f>_xlfn.IFNA(VLOOKUP($A3&amp;"_"&amp;$D3,Ongoing_FU!$E$2:$AZ$48,MATCH('Follow Up'!T$2,Ongoing_FU!$E$2:$AZ$2,0),FALSE()),0)</f>
        <v>4</v>
      </c>
      <c r="U3" s="14">
        <f>_xlfn.IFNA(VLOOKUP($A3&amp;"_"&amp;$D3,Ongoing_FU!$E$2:$AZ$48,MATCH('Follow Up'!U$2,Ongoing_FU!$E$2:$AZ$2,0),FALSE()),0)</f>
        <v>4</v>
      </c>
      <c r="V3" s="14">
        <f>_xlfn.IFNA(VLOOKUP($A3&amp;"_"&amp;$D3,Ongoing_FU!$E$2:$AZ$48,MATCH('Follow Up'!V$2,Ongoing_FU!$E$2:$AZ$2,0),FALSE()),0)</f>
        <v>4</v>
      </c>
      <c r="W3" s="14">
        <f>_xlfn.IFNA(VLOOKUP($A3&amp;"_"&amp;$D3,Ongoing_FU!$E$2:$AZ$48,MATCH('Follow Up'!W$2,Ongoing_FU!$E$2:$AZ$2,0),FALSE()),0)</f>
        <v>4</v>
      </c>
      <c r="X3" s="14">
        <f>_xlfn.IFNA(VLOOKUP($A3&amp;"_"&amp;$D3,Ongoing_FU!$E$2:$AZ$48,MATCH('Follow Up'!X$2,Ongoing_FU!$E$2:$AZ$2,0),FALSE()),0)</f>
        <v>4</v>
      </c>
      <c r="Y3" s="14">
        <f>_xlfn.IFNA(VLOOKUP($A3&amp;"_"&amp;$D3,Ongoing_FU!$E$2:$AZ$48,MATCH('Follow Up'!Y$2,Ongoing_FU!$E$2:$AZ$2,0),FALSE()),0)</f>
        <v>4</v>
      </c>
      <c r="Z3" s="14">
        <f>_xlfn.IFNA(VLOOKUP($A3&amp;"_"&amp;$D3,Ongoing_FU!$E$2:$AZ$48,MATCH('Follow Up'!Z$2,Ongoing_FU!$E$2:$AZ$2,0),FALSE()),0)</f>
        <v>4</v>
      </c>
      <c r="AA3" s="14">
        <f>_xlfn.IFNA(VLOOKUP($A3&amp;"_"&amp;$D3,Ongoing_FU!$E$2:$AZ$48,MATCH('Follow Up'!AA$2,Ongoing_FU!$E$2:$AZ$2,0),FALSE()),0)</f>
        <v>4</v>
      </c>
      <c r="AB3" s="14">
        <f>_xlfn.IFNA(VLOOKUP($A3&amp;"_"&amp;$D3,Ongoing_FU!$E$2:$AZ$48,MATCH('Follow Up'!AB$2,Ongoing_FU!$E$2:$AZ$2,0),FALSE()),0)</f>
        <v>4</v>
      </c>
      <c r="AC3" s="14">
        <f>_xlfn.IFNA(VLOOKUP($A3&amp;"_"&amp;$D3,Ongoing_FU!$E$2:$AZ$48,MATCH('Follow Up'!AC$2,Ongoing_FU!$E$2:$AZ$2,0),FALSE()),0)</f>
        <v>4</v>
      </c>
      <c r="AD3" s="14">
        <f>_xlfn.IFNA(VLOOKUP($A3&amp;"_"&amp;$D3,Ongoing_FU!$E$2:$AZ$48,MATCH('Follow Up'!AD$2,Ongoing_FU!$E$2:$AZ$2,0),FALSE()),0)</f>
        <v>4</v>
      </c>
      <c r="AE3" s="14">
        <f>_xlfn.IFNA(VLOOKUP($A3&amp;"_"&amp;$D3,Ongoing_FU!$E$2:$AZ$48,MATCH('Follow Up'!AE$2,Ongoing_FU!$E$2:$AZ$2,0),FALSE()),0)</f>
        <v>4</v>
      </c>
      <c r="AF3" s="14">
        <f>_xlfn.IFNA(VLOOKUP($A3&amp;"_"&amp;$D3,Ongoing_FU!$E$2:$AZ$48,MATCH('Follow Up'!AF$2,Ongoing_FU!$E$2:$AZ$2,0),FALSE()),0)</f>
        <v>4</v>
      </c>
      <c r="AG3" s="14">
        <f>_xlfn.IFNA(VLOOKUP($A3&amp;"_"&amp;$D3,Ongoing_FU!$E$2:$AZ$48,MATCH('Follow Up'!AG$2,Ongoing_FU!$E$2:$AZ$2,0),FALSE()),0)</f>
        <v>4</v>
      </c>
      <c r="AH3" s="14">
        <f>_xlfn.IFNA(VLOOKUP($A3&amp;"_"&amp;$D3,Ongoing_FU!$E$2:$AZ$48,MATCH('Follow Up'!AH$2,Ongoing_FU!$E$2:$AZ$2,0),FALSE()),0)</f>
        <v>4</v>
      </c>
      <c r="AI3" s="14">
        <f>_xlfn.IFNA(VLOOKUP($A3&amp;"_"&amp;$D3,Ongoing_FU!$E$2:$AZ$48,MATCH('Follow Up'!AI$2,Ongoing_FU!$E$2:$AZ$2,0),FALSE()),0)</f>
        <v>8</v>
      </c>
      <c r="AJ3" s="14">
        <f>_xlfn.IFNA(VLOOKUP($A3&amp;"_"&amp;$D3,Ongoing_FU!$E$2:$AZ$48,MATCH('Follow Up'!AJ$2,Ongoing_FU!$E$2:$AZ$2,0),FALSE()),0)</f>
        <v>4</v>
      </c>
      <c r="AK3" s="14">
        <f>_xlfn.IFNA(VLOOKUP($A3&amp;"_"&amp;$D3,Ongoing_FU!$E$2:$AZ$48,MATCH('Follow Up'!AK$2,Ongoing_FU!$E$2:$AZ$2,0),FALSE()),0)</f>
        <v>4</v>
      </c>
      <c r="AL3" s="14">
        <f>_xlfn.IFNA(VLOOKUP($A3&amp;"_"&amp;$D3,Ongoing_FU!$E$2:$AZ$48,MATCH('Follow Up'!AL$2,Ongoing_FU!$E$2:$AZ$2,0),FALSE()),0)</f>
        <v>4</v>
      </c>
      <c r="AM3" s="14">
        <f>_xlfn.IFNA(VLOOKUP($A3&amp;"_"&amp;$D3,Ongoing_FU!$E$2:$AZ$48,MATCH('Follow Up'!AM$2,Ongoing_FU!$E$2:$AZ$2,0),FALSE()),0)</f>
        <v>4</v>
      </c>
      <c r="AN3" s="14">
        <f>_xlfn.IFNA(VLOOKUP($A3&amp;"_"&amp;$D3,Ongoing_FU!$E$2:$AZ$48,MATCH('Follow Up'!AN$2,Ongoing_FU!$E$2:$AZ$2,0),FALSE()),0)</f>
        <v>0</v>
      </c>
      <c r="AO3" s="14">
        <f>_xlfn.IFNA(VLOOKUP($A3&amp;"_"&amp;$D3,Ongoing_FU!$E$2:$AZ$48,MATCH('Follow Up'!AO$2,Ongoing_FU!$E$2:$AZ$2,0),FALSE()),0)</f>
        <v>4</v>
      </c>
      <c r="AP3" s="14">
        <f>_xlfn.IFNA(VLOOKUP($A3&amp;"_"&amp;$D3,Ongoing_FU!$E$2:$AZ$48,MATCH('Follow Up'!AP$2,Ongoing_FU!$E$2:$AZ$2,0),FALSE()),0)</f>
        <v>4</v>
      </c>
      <c r="AQ3" s="14">
        <f>_xlfn.IFNA(VLOOKUP($A3&amp;"_"&amp;$D3,Ongoing_FU!$E$2:$AZ$48,MATCH('Follow Up'!AQ$2,Ongoing_FU!$E$2:$AZ$2,0),FALSE()),0)</f>
        <v>4</v>
      </c>
      <c r="AR3" s="14">
        <f>_xlfn.IFNA(VLOOKUP($A3&amp;"_"&amp;$D3,Ongoing_FU!$E$2:$AZ$48,MATCH('Follow Up'!AR$2,Ongoing_FU!$E$2:$AZ$2,0),FALSE()),0)</f>
        <v>4</v>
      </c>
      <c r="AS3" s="14">
        <f>_xlfn.IFNA(VLOOKUP($A3&amp;"_"&amp;$D3,Ongoing_FU!$E$2:$AZ$48,MATCH('Follow Up'!AS$2,Ongoing_FU!$E$2:$AZ$2,0),FALSE()),0)</f>
        <v>4</v>
      </c>
      <c r="AT3" s="14">
        <f>_xlfn.IFNA(VLOOKUP($A3&amp;"_"&amp;$D3,Ongoing_FU!$E$2:$AZ$48,MATCH('Follow Up'!AT$2,Ongoing_FU!$E$2:$AZ$2,0),FALSE()),0)</f>
        <v>4</v>
      </c>
      <c r="AU3" s="14">
        <f>_xlfn.IFNA(VLOOKUP($A3&amp;"_"&amp;$D3,Ongoing_FU!$E$2:$AZ$48,MATCH('Follow Up'!AU$2,Ongoing_FU!$E$2:$AZ$2,0),FALSE()),0)</f>
        <v>2</v>
      </c>
      <c r="AV3" s="14">
        <f>_xlfn.IFNA(VLOOKUP($A3&amp;"_"&amp;$D3,Ongoing_FU!$E$2:$AZ$48,MATCH('Follow Up'!AV$2,Ongoing_FU!$E$2:$AZ$2,0),FALSE()),0)</f>
        <v>2</v>
      </c>
      <c r="AW3" s="14">
        <f>_xlfn.IFNA(VLOOKUP($A3&amp;"_"&amp;$D3,Ongoing_FU!$E$2:$AZ$48,MATCH('Follow Up'!AW$2,Ongoing_FU!$E$2:$AZ$2,0),FALSE()),0)</f>
        <v>4</v>
      </c>
    </row>
    <row r="4" spans="1:49">
      <c r="A4" s="21" t="s">
        <v>192</v>
      </c>
      <c r="B4" s="21" t="s">
        <v>134</v>
      </c>
      <c r="C4" s="21" t="s">
        <v>143</v>
      </c>
      <c r="D4" s="21" t="s">
        <v>143</v>
      </c>
      <c r="E4" s="14">
        <f>_xlfn.IFNA(VLOOKUP($A4&amp;"_"&amp;$D4,Ongoing_FU!$E$2:$AZ$48,MATCH('Follow Up'!E$2,Ongoing_FU!$E$2:$AZ$2,0),FALSE()),0)</f>
        <v>0</v>
      </c>
      <c r="F4" s="14">
        <f>_xlfn.IFNA(VLOOKUP($A4&amp;"_"&amp;$D4,Ongoing_FU!$E$2:$AZ$48,MATCH('Follow Up'!F$2,Ongoing_FU!$E$2:$AZ$2,0),FALSE()),0)</f>
        <v>0</v>
      </c>
      <c r="G4" s="14">
        <f>_xlfn.IFNA(VLOOKUP($A4&amp;"_"&amp;$D4,Ongoing_FU!$E$2:$AZ$48,MATCH('Follow Up'!G$2,Ongoing_FU!$E$2:$AZ$2,0),FALSE()),0)</f>
        <v>0</v>
      </c>
      <c r="H4" s="14">
        <f>_xlfn.IFNA(VLOOKUP($A4&amp;"_"&amp;$D4,Ongoing_FU!$E$2:$AZ$48,MATCH('Follow Up'!H$2,Ongoing_FU!$E$2:$AZ$2,0),FALSE()),0)</f>
        <v>0</v>
      </c>
      <c r="I4" s="14">
        <f>_xlfn.IFNA(VLOOKUP($A4&amp;"_"&amp;$D4,Ongoing_FU!$E$2:$AZ$48,MATCH('Follow Up'!I$2,Ongoing_FU!$E$2:$AZ$2,0),FALSE()),0)</f>
        <v>0</v>
      </c>
      <c r="J4" s="14">
        <f>_xlfn.IFNA(VLOOKUP($A4&amp;"_"&amp;$D4,Ongoing_FU!$E$2:$AZ$48,MATCH('Follow Up'!J$2,Ongoing_FU!$E$2:$AZ$2,0),FALSE()),0)</f>
        <v>0</v>
      </c>
      <c r="K4" s="14">
        <f>_xlfn.IFNA(VLOOKUP($A4&amp;"_"&amp;$D4,Ongoing_FU!$E$2:$AZ$48,MATCH('Follow Up'!K$2,Ongoing_FU!$E$2:$AZ$2,0),FALSE()),0)</f>
        <v>0</v>
      </c>
      <c r="L4" s="14">
        <f>_xlfn.IFNA(VLOOKUP($A4&amp;"_"&amp;$D4,Ongoing_FU!$E$2:$AZ$48,MATCH('Follow Up'!L$2,Ongoing_FU!$E$2:$AZ$2,0),FALSE()),0)</f>
        <v>0</v>
      </c>
      <c r="M4" s="14">
        <f>_xlfn.IFNA(VLOOKUP($A4&amp;"_"&amp;$D4,Ongoing_FU!$E$2:$AZ$48,MATCH('Follow Up'!M$2,Ongoing_FU!$E$2:$AZ$2,0),FALSE()),0)</f>
        <v>0</v>
      </c>
      <c r="N4" s="14">
        <f>_xlfn.IFNA(VLOOKUP($A4&amp;"_"&amp;$D4,Ongoing_FU!$E$2:$AZ$48,MATCH('Follow Up'!N$2,Ongoing_FU!$E$2:$AZ$2,0),FALSE()),0)</f>
        <v>0</v>
      </c>
      <c r="O4" s="14">
        <f>_xlfn.IFNA(VLOOKUP($A4&amp;"_"&amp;$D4,Ongoing_FU!$E$2:$AZ$48,MATCH('Follow Up'!O$2,Ongoing_FU!$E$2:$AZ$2,0),FALSE()),0)</f>
        <v>0</v>
      </c>
      <c r="P4" s="14">
        <f>_xlfn.IFNA(VLOOKUP($A4&amp;"_"&amp;$D4,Ongoing_FU!$E$2:$AZ$48,MATCH('Follow Up'!P$2,Ongoing_FU!$E$2:$AZ$2,0),FALSE()),0)</f>
        <v>0</v>
      </c>
      <c r="Q4" s="14">
        <f>_xlfn.IFNA(VLOOKUP($A4&amp;"_"&amp;$D4,Ongoing_FU!$E$2:$AZ$48,MATCH('Follow Up'!Q$2,Ongoing_FU!$E$2:$AZ$2,0),FALSE()),0)</f>
        <v>0</v>
      </c>
      <c r="R4" s="14">
        <f>_xlfn.IFNA(VLOOKUP($A4&amp;"_"&amp;$D4,Ongoing_FU!$E$2:$AZ$48,MATCH('Follow Up'!R$2,Ongoing_FU!$E$2:$AZ$2,0),FALSE()),0)</f>
        <v>0</v>
      </c>
      <c r="S4" s="14">
        <f>_xlfn.IFNA(VLOOKUP($A4&amp;"_"&amp;$D4,Ongoing_FU!$E$2:$AZ$48,MATCH('Follow Up'!S$2,Ongoing_FU!$E$2:$AZ$2,0),FALSE()),0)</f>
        <v>0</v>
      </c>
      <c r="T4" s="14">
        <f>_xlfn.IFNA(VLOOKUP($A4&amp;"_"&amp;$D4,Ongoing_FU!$E$2:$AZ$48,MATCH('Follow Up'!T$2,Ongoing_FU!$E$2:$AZ$2,0),FALSE()),0)</f>
        <v>0</v>
      </c>
      <c r="U4" s="14">
        <f>_xlfn.IFNA(VLOOKUP($A4&amp;"_"&amp;$D4,Ongoing_FU!$E$2:$AZ$48,MATCH('Follow Up'!U$2,Ongoing_FU!$E$2:$AZ$2,0),FALSE()),0)</f>
        <v>0</v>
      </c>
      <c r="V4" s="14">
        <f>_xlfn.IFNA(VLOOKUP($A4&amp;"_"&amp;$D4,Ongoing_FU!$E$2:$AZ$48,MATCH('Follow Up'!V$2,Ongoing_FU!$E$2:$AZ$2,0),FALSE()),0)</f>
        <v>0</v>
      </c>
      <c r="W4" s="14">
        <f>_xlfn.IFNA(VLOOKUP($A4&amp;"_"&amp;$D4,Ongoing_FU!$E$2:$AZ$48,MATCH('Follow Up'!W$2,Ongoing_FU!$E$2:$AZ$2,0),FALSE()),0)</f>
        <v>0</v>
      </c>
      <c r="X4" s="14">
        <f>_xlfn.IFNA(VLOOKUP($A4&amp;"_"&amp;$D4,Ongoing_FU!$E$2:$AZ$48,MATCH('Follow Up'!X$2,Ongoing_FU!$E$2:$AZ$2,0),FALSE()),0)</f>
        <v>0</v>
      </c>
      <c r="Y4" s="14">
        <f>_xlfn.IFNA(VLOOKUP($A4&amp;"_"&amp;$D4,Ongoing_FU!$E$2:$AZ$48,MATCH('Follow Up'!Y$2,Ongoing_FU!$E$2:$AZ$2,0),FALSE()),0)</f>
        <v>0</v>
      </c>
      <c r="Z4" s="14">
        <f>_xlfn.IFNA(VLOOKUP($A4&amp;"_"&amp;$D4,Ongoing_FU!$E$2:$AZ$48,MATCH('Follow Up'!Z$2,Ongoing_FU!$E$2:$AZ$2,0),FALSE()),0)</f>
        <v>0</v>
      </c>
      <c r="AA4" s="14">
        <f>_xlfn.IFNA(VLOOKUP($A4&amp;"_"&amp;$D4,Ongoing_FU!$E$2:$AZ$48,MATCH('Follow Up'!AA$2,Ongoing_FU!$E$2:$AZ$2,0),FALSE()),0)</f>
        <v>0</v>
      </c>
      <c r="AB4" s="14">
        <f>_xlfn.IFNA(VLOOKUP($A4&amp;"_"&amp;$D4,Ongoing_FU!$E$2:$AZ$48,MATCH('Follow Up'!AB$2,Ongoing_FU!$E$2:$AZ$2,0),FALSE()),0)</f>
        <v>0</v>
      </c>
      <c r="AC4" s="14">
        <f>_xlfn.IFNA(VLOOKUP($A4&amp;"_"&amp;$D4,Ongoing_FU!$E$2:$AZ$48,MATCH('Follow Up'!AC$2,Ongoing_FU!$E$2:$AZ$2,0),FALSE()),0)</f>
        <v>0</v>
      </c>
      <c r="AD4" s="14">
        <f>_xlfn.IFNA(VLOOKUP($A4&amp;"_"&amp;$D4,Ongoing_FU!$E$2:$AZ$48,MATCH('Follow Up'!AD$2,Ongoing_FU!$E$2:$AZ$2,0),FALSE()),0)</f>
        <v>0</v>
      </c>
      <c r="AE4" s="14">
        <f>_xlfn.IFNA(VLOOKUP($A4&amp;"_"&amp;$D4,Ongoing_FU!$E$2:$AZ$48,MATCH('Follow Up'!AE$2,Ongoing_FU!$E$2:$AZ$2,0),FALSE()),0)</f>
        <v>0</v>
      </c>
      <c r="AF4" s="14">
        <f>_xlfn.IFNA(VLOOKUP($A4&amp;"_"&amp;$D4,Ongoing_FU!$E$2:$AZ$48,MATCH('Follow Up'!AF$2,Ongoing_FU!$E$2:$AZ$2,0),FALSE()),0)</f>
        <v>0</v>
      </c>
      <c r="AG4" s="14">
        <f>_xlfn.IFNA(VLOOKUP($A4&amp;"_"&amp;$D4,Ongoing_FU!$E$2:$AZ$48,MATCH('Follow Up'!AG$2,Ongoing_FU!$E$2:$AZ$2,0),FALSE()),0)</f>
        <v>0</v>
      </c>
      <c r="AH4" s="14">
        <f>_xlfn.IFNA(VLOOKUP($A4&amp;"_"&amp;$D4,Ongoing_FU!$E$2:$AZ$48,MATCH('Follow Up'!AH$2,Ongoing_FU!$E$2:$AZ$2,0),FALSE()),0)</f>
        <v>0</v>
      </c>
      <c r="AI4" s="14">
        <f>_xlfn.IFNA(VLOOKUP($A4&amp;"_"&amp;$D4,Ongoing_FU!$E$2:$AZ$48,MATCH('Follow Up'!AI$2,Ongoing_FU!$E$2:$AZ$2,0),FALSE()),0)</f>
        <v>0</v>
      </c>
      <c r="AJ4" s="14">
        <f>_xlfn.IFNA(VLOOKUP($A4&amp;"_"&amp;$D4,Ongoing_FU!$E$2:$AZ$48,MATCH('Follow Up'!AJ$2,Ongoing_FU!$E$2:$AZ$2,0),FALSE()),0)</f>
        <v>0</v>
      </c>
      <c r="AK4" s="14">
        <f>_xlfn.IFNA(VLOOKUP($A4&amp;"_"&amp;$D4,Ongoing_FU!$E$2:$AZ$48,MATCH('Follow Up'!AK$2,Ongoing_FU!$E$2:$AZ$2,0),FALSE()),0)</f>
        <v>0</v>
      </c>
      <c r="AL4" s="14">
        <f>_xlfn.IFNA(VLOOKUP($A4&amp;"_"&amp;$D4,Ongoing_FU!$E$2:$AZ$48,MATCH('Follow Up'!AL$2,Ongoing_FU!$E$2:$AZ$2,0),FALSE()),0)</f>
        <v>0</v>
      </c>
      <c r="AM4" s="14">
        <f>_xlfn.IFNA(VLOOKUP($A4&amp;"_"&amp;$D4,Ongoing_FU!$E$2:$AZ$48,MATCH('Follow Up'!AM$2,Ongoing_FU!$E$2:$AZ$2,0),FALSE()),0)</f>
        <v>0</v>
      </c>
      <c r="AN4" s="14">
        <f>_xlfn.IFNA(VLOOKUP($A4&amp;"_"&amp;$D4,Ongoing_FU!$E$2:$AZ$48,MATCH('Follow Up'!AN$2,Ongoing_FU!$E$2:$AZ$2,0),FALSE()),0)</f>
        <v>0</v>
      </c>
      <c r="AO4" s="14">
        <f>_xlfn.IFNA(VLOOKUP($A4&amp;"_"&amp;$D4,Ongoing_FU!$E$2:$AZ$48,MATCH('Follow Up'!AO$2,Ongoing_FU!$E$2:$AZ$2,0),FALSE()),0)</f>
        <v>0</v>
      </c>
      <c r="AP4" s="14">
        <f>_xlfn.IFNA(VLOOKUP($A4&amp;"_"&amp;$D4,Ongoing_FU!$E$2:$AZ$48,MATCH('Follow Up'!AP$2,Ongoing_FU!$E$2:$AZ$2,0),FALSE()),0)</f>
        <v>0</v>
      </c>
      <c r="AQ4" s="14">
        <f>_xlfn.IFNA(VLOOKUP($A4&amp;"_"&amp;$D4,Ongoing_FU!$E$2:$AZ$48,MATCH('Follow Up'!AQ$2,Ongoing_FU!$E$2:$AZ$2,0),FALSE()),0)</f>
        <v>0</v>
      </c>
      <c r="AR4" s="14">
        <f>_xlfn.IFNA(VLOOKUP($A4&amp;"_"&amp;$D4,Ongoing_FU!$E$2:$AZ$48,MATCH('Follow Up'!AR$2,Ongoing_FU!$E$2:$AZ$2,0),FALSE()),0)</f>
        <v>0</v>
      </c>
      <c r="AS4" s="14">
        <f>_xlfn.IFNA(VLOOKUP($A4&amp;"_"&amp;$D4,Ongoing_FU!$E$2:$AZ$48,MATCH('Follow Up'!AS$2,Ongoing_FU!$E$2:$AZ$2,0),FALSE()),0)</f>
        <v>0</v>
      </c>
      <c r="AT4" s="14">
        <f>_xlfn.IFNA(VLOOKUP($A4&amp;"_"&amp;$D4,Ongoing_FU!$E$2:$AZ$48,MATCH('Follow Up'!AT$2,Ongoing_FU!$E$2:$AZ$2,0),FALSE()),0)</f>
        <v>0</v>
      </c>
      <c r="AU4" s="14">
        <f>_xlfn.IFNA(VLOOKUP($A4&amp;"_"&amp;$D4,Ongoing_FU!$E$2:$AZ$48,MATCH('Follow Up'!AU$2,Ongoing_FU!$E$2:$AZ$2,0),FALSE()),0)</f>
        <v>0</v>
      </c>
      <c r="AV4" s="14">
        <f>_xlfn.IFNA(VLOOKUP($A4&amp;"_"&amp;$D4,Ongoing_FU!$E$2:$AZ$48,MATCH('Follow Up'!AV$2,Ongoing_FU!$E$2:$AZ$2,0),FALSE()),0)</f>
        <v>0</v>
      </c>
      <c r="AW4" s="14">
        <f>_xlfn.IFNA(VLOOKUP($A4&amp;"_"&amp;$D4,Ongoing_FU!$E$2:$AZ$48,MATCH('Follow Up'!AW$2,Ongoing_FU!$E$2:$AZ$2,0),FALSE()),0)</f>
        <v>0</v>
      </c>
    </row>
    <row r="5" spans="1:49" ht="15" customHeight="1">
      <c r="A5" s="21" t="s">
        <v>193</v>
      </c>
      <c r="B5" s="21" t="s">
        <v>138</v>
      </c>
      <c r="C5" s="21" t="s">
        <v>179</v>
      </c>
      <c r="D5" s="21" t="s">
        <v>179</v>
      </c>
      <c r="E5" s="14">
        <f>_xlfn.IFNA(VLOOKUP($A5&amp;"_"&amp;$D5,Ongoing_FU!$E$2:$AZ$48,MATCH('Follow Up'!E$2,Ongoing_FU!$E$2:$AZ$2,0),FALSE()),0)</f>
        <v>4</v>
      </c>
      <c r="F5" s="14">
        <f>_xlfn.IFNA(VLOOKUP($A5&amp;"_"&amp;$D5,Ongoing_FU!$E$2:$AZ$48,MATCH('Follow Up'!F$2,Ongoing_FU!$E$2:$AZ$2,0),FALSE()),0)</f>
        <v>4</v>
      </c>
      <c r="G5" s="14">
        <f>_xlfn.IFNA(VLOOKUP($A5&amp;"_"&amp;$D5,Ongoing_FU!$E$2:$AZ$48,MATCH('Follow Up'!G$2,Ongoing_FU!$E$2:$AZ$2,0),FALSE()),0)</f>
        <v>4</v>
      </c>
      <c r="H5" s="14">
        <f>_xlfn.IFNA(VLOOKUP($A5&amp;"_"&amp;$D5,Ongoing_FU!$E$2:$AZ$48,MATCH('Follow Up'!H$2,Ongoing_FU!$E$2:$AZ$2,0),FALSE()),0)</f>
        <v>4</v>
      </c>
      <c r="I5" s="14">
        <f>_xlfn.IFNA(VLOOKUP($A5&amp;"_"&amp;$D5,Ongoing_FU!$E$2:$AZ$48,MATCH('Follow Up'!I$2,Ongoing_FU!$E$2:$AZ$2,0),FALSE()),0)</f>
        <v>4</v>
      </c>
      <c r="J5" s="14">
        <f>_xlfn.IFNA(VLOOKUP($A5&amp;"_"&amp;$D5,Ongoing_FU!$E$2:$AZ$48,MATCH('Follow Up'!J$2,Ongoing_FU!$E$2:$AZ$2,0),FALSE()),0)</f>
        <v>4</v>
      </c>
      <c r="K5" s="14">
        <f>_xlfn.IFNA(VLOOKUP($A5&amp;"_"&amp;$D5,Ongoing_FU!$E$2:$AZ$48,MATCH('Follow Up'!K$2,Ongoing_FU!$E$2:$AZ$2,0),FALSE()),0)</f>
        <v>4</v>
      </c>
      <c r="L5" s="14">
        <f>_xlfn.IFNA(VLOOKUP($A5&amp;"_"&amp;$D5,Ongoing_FU!$E$2:$AZ$48,MATCH('Follow Up'!L$2,Ongoing_FU!$E$2:$AZ$2,0),FALSE()),0)</f>
        <v>4</v>
      </c>
      <c r="M5" s="14">
        <f>_xlfn.IFNA(VLOOKUP($A5&amp;"_"&amp;$D5,Ongoing_FU!$E$2:$AZ$48,MATCH('Follow Up'!M$2,Ongoing_FU!$E$2:$AZ$2,0),FALSE()),0)</f>
        <v>4</v>
      </c>
      <c r="N5" s="14">
        <f>_xlfn.IFNA(VLOOKUP($A5&amp;"_"&amp;$D5,Ongoing_FU!$E$2:$AZ$48,MATCH('Follow Up'!N$2,Ongoing_FU!$E$2:$AZ$2,0),FALSE()),0)</f>
        <v>4</v>
      </c>
      <c r="O5" s="14">
        <f>_xlfn.IFNA(VLOOKUP($A5&amp;"_"&amp;$D5,Ongoing_FU!$E$2:$AZ$48,MATCH('Follow Up'!O$2,Ongoing_FU!$E$2:$AZ$2,0),FALSE()),0)</f>
        <v>4</v>
      </c>
      <c r="P5" s="14">
        <f>_xlfn.IFNA(VLOOKUP($A5&amp;"_"&amp;$D5,Ongoing_FU!$E$2:$AZ$48,MATCH('Follow Up'!P$2,Ongoing_FU!$E$2:$AZ$2,0),FALSE()),0)</f>
        <v>4</v>
      </c>
      <c r="Q5" s="14">
        <f>_xlfn.IFNA(VLOOKUP($A5&amp;"_"&amp;$D5,Ongoing_FU!$E$2:$AZ$48,MATCH('Follow Up'!Q$2,Ongoing_FU!$E$2:$AZ$2,0),FALSE()),0)</f>
        <v>4</v>
      </c>
      <c r="R5" s="14">
        <f>_xlfn.IFNA(VLOOKUP($A5&amp;"_"&amp;$D5,Ongoing_FU!$E$2:$AZ$48,MATCH('Follow Up'!R$2,Ongoing_FU!$E$2:$AZ$2,0),FALSE()),0)</f>
        <v>4</v>
      </c>
      <c r="S5" s="14">
        <f>_xlfn.IFNA(VLOOKUP($A5&amp;"_"&amp;$D5,Ongoing_FU!$E$2:$AZ$48,MATCH('Follow Up'!S$2,Ongoing_FU!$E$2:$AZ$2,0),FALSE()),0)</f>
        <v>4</v>
      </c>
      <c r="T5" s="14">
        <f>_xlfn.IFNA(VLOOKUP($A5&amp;"_"&amp;$D5,Ongoing_FU!$E$2:$AZ$48,MATCH('Follow Up'!T$2,Ongoing_FU!$E$2:$AZ$2,0),FALSE()),0)</f>
        <v>4</v>
      </c>
      <c r="U5" s="14">
        <f>_xlfn.IFNA(VLOOKUP($A5&amp;"_"&amp;$D5,Ongoing_FU!$E$2:$AZ$48,MATCH('Follow Up'!U$2,Ongoing_FU!$E$2:$AZ$2,0),FALSE()),0)</f>
        <v>4</v>
      </c>
      <c r="V5" s="14">
        <f>_xlfn.IFNA(VLOOKUP($A5&amp;"_"&amp;$D5,Ongoing_FU!$E$2:$AZ$48,MATCH('Follow Up'!V$2,Ongoing_FU!$E$2:$AZ$2,0),FALSE()),0)</f>
        <v>4</v>
      </c>
      <c r="W5" s="14">
        <f>_xlfn.IFNA(VLOOKUP($A5&amp;"_"&amp;$D5,Ongoing_FU!$E$2:$AZ$48,MATCH('Follow Up'!W$2,Ongoing_FU!$E$2:$AZ$2,0),FALSE()),0)</f>
        <v>4</v>
      </c>
      <c r="X5" s="14">
        <f>_xlfn.IFNA(VLOOKUP($A5&amp;"_"&amp;$D5,Ongoing_FU!$E$2:$AZ$48,MATCH('Follow Up'!X$2,Ongoing_FU!$E$2:$AZ$2,0),FALSE()),0)</f>
        <v>4</v>
      </c>
      <c r="Y5" s="14">
        <f>_xlfn.IFNA(VLOOKUP($A5&amp;"_"&amp;$D5,Ongoing_FU!$E$2:$AZ$48,MATCH('Follow Up'!Y$2,Ongoing_FU!$E$2:$AZ$2,0),FALSE()),0)</f>
        <v>4</v>
      </c>
      <c r="Z5" s="14">
        <f>_xlfn.IFNA(VLOOKUP($A5&amp;"_"&amp;$D5,Ongoing_FU!$E$2:$AZ$48,MATCH('Follow Up'!Z$2,Ongoing_FU!$E$2:$AZ$2,0),FALSE()),0)</f>
        <v>4</v>
      </c>
      <c r="AA5" s="14">
        <f>_xlfn.IFNA(VLOOKUP($A5&amp;"_"&amp;$D5,Ongoing_FU!$E$2:$AZ$48,MATCH('Follow Up'!AA$2,Ongoing_FU!$E$2:$AZ$2,0),FALSE()),0)</f>
        <v>4</v>
      </c>
      <c r="AB5" s="14">
        <f>_xlfn.IFNA(VLOOKUP($A5&amp;"_"&amp;$D5,Ongoing_FU!$E$2:$AZ$48,MATCH('Follow Up'!AB$2,Ongoing_FU!$E$2:$AZ$2,0),FALSE()),0)</f>
        <v>4</v>
      </c>
      <c r="AC5" s="14">
        <f>_xlfn.IFNA(VLOOKUP($A5&amp;"_"&amp;$D5,Ongoing_FU!$E$2:$AZ$48,MATCH('Follow Up'!AC$2,Ongoing_FU!$E$2:$AZ$2,0),FALSE()),0)</f>
        <v>4</v>
      </c>
      <c r="AD5" s="14">
        <f>_xlfn.IFNA(VLOOKUP($A5&amp;"_"&amp;$D5,Ongoing_FU!$E$2:$AZ$48,MATCH('Follow Up'!AD$2,Ongoing_FU!$E$2:$AZ$2,0),FALSE()),0)</f>
        <v>4</v>
      </c>
      <c r="AE5" s="14">
        <f>_xlfn.IFNA(VLOOKUP($A5&amp;"_"&amp;$D5,Ongoing_FU!$E$2:$AZ$48,MATCH('Follow Up'!AE$2,Ongoing_FU!$E$2:$AZ$2,0),FALSE()),0)</f>
        <v>4</v>
      </c>
      <c r="AF5" s="14">
        <f>_xlfn.IFNA(VLOOKUP($A5&amp;"_"&amp;$D5,Ongoing_FU!$E$2:$AZ$48,MATCH('Follow Up'!AF$2,Ongoing_FU!$E$2:$AZ$2,0),FALSE()),0)</f>
        <v>4</v>
      </c>
      <c r="AG5" s="14">
        <f>_xlfn.IFNA(VLOOKUP($A5&amp;"_"&amp;$D5,Ongoing_FU!$E$2:$AZ$48,MATCH('Follow Up'!AG$2,Ongoing_FU!$E$2:$AZ$2,0),FALSE()),0)</f>
        <v>4</v>
      </c>
      <c r="AH5" s="14">
        <f>_xlfn.IFNA(VLOOKUP($A5&amp;"_"&amp;$D5,Ongoing_FU!$E$2:$AZ$48,MATCH('Follow Up'!AH$2,Ongoing_FU!$E$2:$AZ$2,0),FALSE()),0)</f>
        <v>4</v>
      </c>
      <c r="AI5" s="14">
        <f>_xlfn.IFNA(VLOOKUP($A5&amp;"_"&amp;$D5,Ongoing_FU!$E$2:$AZ$48,MATCH('Follow Up'!AI$2,Ongoing_FU!$E$2:$AZ$2,0),FALSE()),0)</f>
        <v>8</v>
      </c>
      <c r="AJ5" s="14">
        <f>_xlfn.IFNA(VLOOKUP($A5&amp;"_"&amp;$D5,Ongoing_FU!$E$2:$AZ$48,MATCH('Follow Up'!AJ$2,Ongoing_FU!$E$2:$AZ$2,0),FALSE()),0)</f>
        <v>4</v>
      </c>
      <c r="AK5" s="14">
        <f>_xlfn.IFNA(VLOOKUP($A5&amp;"_"&amp;$D5,Ongoing_FU!$E$2:$AZ$48,MATCH('Follow Up'!AK$2,Ongoing_FU!$E$2:$AZ$2,0),FALSE()),0)</f>
        <v>8</v>
      </c>
      <c r="AL5" s="14">
        <f>_xlfn.IFNA(VLOOKUP($A5&amp;"_"&amp;$D5,Ongoing_FU!$E$2:$AZ$48,MATCH('Follow Up'!AL$2,Ongoing_FU!$E$2:$AZ$2,0),FALSE()),0)</f>
        <v>8</v>
      </c>
      <c r="AM5" s="14">
        <f>_xlfn.IFNA(VLOOKUP($A5&amp;"_"&amp;$D5,Ongoing_FU!$E$2:$AZ$48,MATCH('Follow Up'!AM$2,Ongoing_FU!$E$2:$AZ$2,0),FALSE()),0)</f>
        <v>4</v>
      </c>
      <c r="AN5" s="14">
        <f>_xlfn.IFNA(VLOOKUP($A5&amp;"_"&amp;$D5,Ongoing_FU!$E$2:$AZ$48,MATCH('Follow Up'!AN$2,Ongoing_FU!$E$2:$AZ$2,0),FALSE()),0)</f>
        <v>0</v>
      </c>
      <c r="AO5" s="14">
        <f>_xlfn.IFNA(VLOOKUP($A5&amp;"_"&amp;$D5,Ongoing_FU!$E$2:$AZ$48,MATCH('Follow Up'!AO$2,Ongoing_FU!$E$2:$AZ$2,0),FALSE()),0)</f>
        <v>4</v>
      </c>
      <c r="AP5" s="14">
        <f>_xlfn.IFNA(VLOOKUP($A5&amp;"_"&amp;$D5,Ongoing_FU!$E$2:$AZ$48,MATCH('Follow Up'!AP$2,Ongoing_FU!$E$2:$AZ$2,0),FALSE()),0)</f>
        <v>4</v>
      </c>
      <c r="AQ5" s="14">
        <f>_xlfn.IFNA(VLOOKUP($A5&amp;"_"&amp;$D5,Ongoing_FU!$E$2:$AZ$48,MATCH('Follow Up'!AQ$2,Ongoing_FU!$E$2:$AZ$2,0),FALSE()),0)</f>
        <v>4</v>
      </c>
      <c r="AR5" s="14">
        <f>_xlfn.IFNA(VLOOKUP($A5&amp;"_"&amp;$D5,Ongoing_FU!$E$2:$AZ$48,MATCH('Follow Up'!AR$2,Ongoing_FU!$E$2:$AZ$2,0),FALSE()),0)</f>
        <v>4</v>
      </c>
      <c r="AS5" s="14">
        <f>_xlfn.IFNA(VLOOKUP($A5&amp;"_"&amp;$D5,Ongoing_FU!$E$2:$AZ$48,MATCH('Follow Up'!AS$2,Ongoing_FU!$E$2:$AZ$2,0),FALSE()),0)</f>
        <v>4</v>
      </c>
      <c r="AT5" s="14">
        <f>_xlfn.IFNA(VLOOKUP($A5&amp;"_"&amp;$D5,Ongoing_FU!$E$2:$AZ$48,MATCH('Follow Up'!AT$2,Ongoing_FU!$E$2:$AZ$2,0),FALSE()),0)</f>
        <v>4</v>
      </c>
      <c r="AU5" s="14">
        <f>_xlfn.IFNA(VLOOKUP($A5&amp;"_"&amp;$D5,Ongoing_FU!$E$2:$AZ$48,MATCH('Follow Up'!AU$2,Ongoing_FU!$E$2:$AZ$2,0),FALSE()),0)</f>
        <v>3</v>
      </c>
      <c r="AV5" s="14">
        <f>_xlfn.IFNA(VLOOKUP($A5&amp;"_"&amp;$D5,Ongoing_FU!$E$2:$AZ$48,MATCH('Follow Up'!AV$2,Ongoing_FU!$E$2:$AZ$2,0),FALSE()),0)</f>
        <v>0</v>
      </c>
      <c r="AW5" s="14">
        <f>_xlfn.IFNA(VLOOKUP($A5&amp;"_"&amp;$D5,Ongoing_FU!$E$2:$AZ$48,MATCH('Follow Up'!AW$2,Ongoing_FU!$E$2:$AZ$2,0),FALSE()),0)</f>
        <v>3</v>
      </c>
    </row>
    <row r="6" spans="1:49">
      <c r="A6" s="21" t="s">
        <v>176</v>
      </c>
      <c r="B6" s="21" t="s">
        <v>138</v>
      </c>
      <c r="C6" s="21" t="s">
        <v>177</v>
      </c>
      <c r="D6" s="21" t="s">
        <v>177</v>
      </c>
      <c r="E6" s="14">
        <f>_xlfn.IFNA(VLOOKUP($A6&amp;"_"&amp;$D6,Ongoing_FU!$E$2:$AZ$48,MATCH('Follow Up'!E$2,Ongoing_FU!$E$2:$AZ$2,0),FALSE()),0)</f>
        <v>4</v>
      </c>
      <c r="F6" s="14">
        <f>_xlfn.IFNA(VLOOKUP($A6&amp;"_"&amp;$D6,Ongoing_FU!$E$2:$AZ$48,MATCH('Follow Up'!F$2,Ongoing_FU!$E$2:$AZ$2,0),FALSE()),0)</f>
        <v>4</v>
      </c>
      <c r="G6" s="14">
        <f>_xlfn.IFNA(VLOOKUP($A6&amp;"_"&amp;$D6,Ongoing_FU!$E$2:$AZ$48,MATCH('Follow Up'!G$2,Ongoing_FU!$E$2:$AZ$2,0),FALSE()),0)</f>
        <v>4</v>
      </c>
      <c r="H6" s="14">
        <f>_xlfn.IFNA(VLOOKUP($A6&amp;"_"&amp;$D6,Ongoing_FU!$E$2:$AZ$48,MATCH('Follow Up'!H$2,Ongoing_FU!$E$2:$AZ$2,0),FALSE()),0)</f>
        <v>4</v>
      </c>
      <c r="I6" s="14">
        <f>_xlfn.IFNA(VLOOKUP($A6&amp;"_"&amp;$D6,Ongoing_FU!$E$2:$AZ$48,MATCH('Follow Up'!I$2,Ongoing_FU!$E$2:$AZ$2,0),FALSE()),0)</f>
        <v>4</v>
      </c>
      <c r="J6" s="14">
        <f>_xlfn.IFNA(VLOOKUP($A6&amp;"_"&amp;$D6,Ongoing_FU!$E$2:$AZ$48,MATCH('Follow Up'!J$2,Ongoing_FU!$E$2:$AZ$2,0),FALSE()),0)</f>
        <v>4</v>
      </c>
      <c r="K6" s="14">
        <f>_xlfn.IFNA(VLOOKUP($A6&amp;"_"&amp;$D6,Ongoing_FU!$E$2:$AZ$48,MATCH('Follow Up'!K$2,Ongoing_FU!$E$2:$AZ$2,0),FALSE()),0)</f>
        <v>4</v>
      </c>
      <c r="L6" s="14">
        <f>_xlfn.IFNA(VLOOKUP($A6&amp;"_"&amp;$D6,Ongoing_FU!$E$2:$AZ$48,MATCH('Follow Up'!L$2,Ongoing_FU!$E$2:$AZ$2,0),FALSE()),0)</f>
        <v>4</v>
      </c>
      <c r="M6" s="14">
        <f>_xlfn.IFNA(VLOOKUP($A6&amp;"_"&amp;$D6,Ongoing_FU!$E$2:$AZ$48,MATCH('Follow Up'!M$2,Ongoing_FU!$E$2:$AZ$2,0),FALSE()),0)</f>
        <v>4</v>
      </c>
      <c r="N6" s="14">
        <f>_xlfn.IFNA(VLOOKUP($A6&amp;"_"&amp;$D6,Ongoing_FU!$E$2:$AZ$48,MATCH('Follow Up'!N$2,Ongoing_FU!$E$2:$AZ$2,0),FALSE()),0)</f>
        <v>4</v>
      </c>
      <c r="O6" s="14">
        <f>_xlfn.IFNA(VLOOKUP($A6&amp;"_"&amp;$D6,Ongoing_FU!$E$2:$AZ$48,MATCH('Follow Up'!O$2,Ongoing_FU!$E$2:$AZ$2,0),FALSE()),0)</f>
        <v>4</v>
      </c>
      <c r="P6" s="14">
        <f>_xlfn.IFNA(VLOOKUP($A6&amp;"_"&amp;$D6,Ongoing_FU!$E$2:$AZ$48,MATCH('Follow Up'!P$2,Ongoing_FU!$E$2:$AZ$2,0),FALSE()),0)</f>
        <v>4</v>
      </c>
      <c r="Q6" s="14">
        <f>_xlfn.IFNA(VLOOKUP($A6&amp;"_"&amp;$D6,Ongoing_FU!$E$2:$AZ$48,MATCH('Follow Up'!Q$2,Ongoing_FU!$E$2:$AZ$2,0),FALSE()),0)</f>
        <v>4</v>
      </c>
      <c r="R6" s="14">
        <f>_xlfn.IFNA(VLOOKUP($A6&amp;"_"&amp;$D6,Ongoing_FU!$E$2:$AZ$48,MATCH('Follow Up'!R$2,Ongoing_FU!$E$2:$AZ$2,0),FALSE()),0)</f>
        <v>4</v>
      </c>
      <c r="S6" s="14">
        <f>_xlfn.IFNA(VLOOKUP($A6&amp;"_"&amp;$D6,Ongoing_FU!$E$2:$AZ$48,MATCH('Follow Up'!S$2,Ongoing_FU!$E$2:$AZ$2,0),FALSE()),0)</f>
        <v>4</v>
      </c>
      <c r="T6" s="14">
        <f>_xlfn.IFNA(VLOOKUP($A6&amp;"_"&amp;$D6,Ongoing_FU!$E$2:$AZ$48,MATCH('Follow Up'!T$2,Ongoing_FU!$E$2:$AZ$2,0),FALSE()),0)</f>
        <v>4</v>
      </c>
      <c r="U6" s="14">
        <f>_xlfn.IFNA(VLOOKUP($A6&amp;"_"&amp;$D6,Ongoing_FU!$E$2:$AZ$48,MATCH('Follow Up'!U$2,Ongoing_FU!$E$2:$AZ$2,0),FALSE()),0)</f>
        <v>2</v>
      </c>
      <c r="V6" s="14">
        <f>_xlfn.IFNA(VLOOKUP($A6&amp;"_"&amp;$D6,Ongoing_FU!$E$2:$AZ$48,MATCH('Follow Up'!V$2,Ongoing_FU!$E$2:$AZ$2,0),FALSE()),0)</f>
        <v>2</v>
      </c>
      <c r="W6" s="14">
        <f>_xlfn.IFNA(VLOOKUP($A6&amp;"_"&amp;$D6,Ongoing_FU!$E$2:$AZ$48,MATCH('Follow Up'!W$2,Ongoing_FU!$E$2:$AZ$2,0),FALSE()),0)</f>
        <v>4</v>
      </c>
      <c r="X6" s="14">
        <f>_xlfn.IFNA(VLOOKUP($A6&amp;"_"&amp;$D6,Ongoing_FU!$E$2:$AZ$48,MATCH('Follow Up'!X$2,Ongoing_FU!$E$2:$AZ$2,0),FALSE()),0)</f>
        <v>4</v>
      </c>
      <c r="Y6" s="14">
        <f>_xlfn.IFNA(VLOOKUP($A6&amp;"_"&amp;$D6,Ongoing_FU!$E$2:$AZ$48,MATCH('Follow Up'!Y$2,Ongoing_FU!$E$2:$AZ$2,0),FALSE()),0)</f>
        <v>4</v>
      </c>
      <c r="Z6" s="14">
        <f>_xlfn.IFNA(VLOOKUP($A6&amp;"_"&amp;$D6,Ongoing_FU!$E$2:$AZ$48,MATCH('Follow Up'!Z$2,Ongoing_FU!$E$2:$AZ$2,0),FALSE()),0)</f>
        <v>4</v>
      </c>
      <c r="AA6" s="14">
        <f>_xlfn.IFNA(VLOOKUP($A6&amp;"_"&amp;$D6,Ongoing_FU!$E$2:$AZ$48,MATCH('Follow Up'!AA$2,Ongoing_FU!$E$2:$AZ$2,0),FALSE()),0)</f>
        <v>4</v>
      </c>
      <c r="AB6" s="14">
        <f>_xlfn.IFNA(VLOOKUP($A6&amp;"_"&amp;$D6,Ongoing_FU!$E$2:$AZ$48,MATCH('Follow Up'!AB$2,Ongoing_FU!$E$2:$AZ$2,0),FALSE()),0)</f>
        <v>4</v>
      </c>
      <c r="AC6" s="14">
        <f>_xlfn.IFNA(VLOOKUP($A6&amp;"_"&amp;$D6,Ongoing_FU!$E$2:$AZ$48,MATCH('Follow Up'!AC$2,Ongoing_FU!$E$2:$AZ$2,0),FALSE()),0)</f>
        <v>4</v>
      </c>
      <c r="AD6" s="14">
        <f>_xlfn.IFNA(VLOOKUP($A6&amp;"_"&amp;$D6,Ongoing_FU!$E$2:$AZ$48,MATCH('Follow Up'!AD$2,Ongoing_FU!$E$2:$AZ$2,0),FALSE()),0)</f>
        <v>4</v>
      </c>
      <c r="AE6" s="14">
        <f>_xlfn.IFNA(VLOOKUP($A6&amp;"_"&amp;$D6,Ongoing_FU!$E$2:$AZ$48,MATCH('Follow Up'!AE$2,Ongoing_FU!$E$2:$AZ$2,0),FALSE()),0)</f>
        <v>4</v>
      </c>
      <c r="AF6" s="14">
        <f>_xlfn.IFNA(VLOOKUP($A6&amp;"_"&amp;$D6,Ongoing_FU!$E$2:$AZ$48,MATCH('Follow Up'!AF$2,Ongoing_FU!$E$2:$AZ$2,0),FALSE()),0)</f>
        <v>3</v>
      </c>
      <c r="AG6" s="14">
        <f>_xlfn.IFNA(VLOOKUP($A6&amp;"_"&amp;$D6,Ongoing_FU!$E$2:$AZ$48,MATCH('Follow Up'!AG$2,Ongoing_FU!$E$2:$AZ$2,0),FALSE()),0)</f>
        <v>4</v>
      </c>
      <c r="AH6" s="14">
        <f>_xlfn.IFNA(VLOOKUP($A6&amp;"_"&amp;$D6,Ongoing_FU!$E$2:$AZ$48,MATCH('Follow Up'!AH$2,Ongoing_FU!$E$2:$AZ$2,0),FALSE()),0)</f>
        <v>4</v>
      </c>
      <c r="AI6" s="14">
        <f>_xlfn.IFNA(VLOOKUP($A6&amp;"_"&amp;$D6,Ongoing_FU!$E$2:$AZ$48,MATCH('Follow Up'!AI$2,Ongoing_FU!$E$2:$AZ$2,0),FALSE()),0)</f>
        <v>8</v>
      </c>
      <c r="AJ6" s="14">
        <f>_xlfn.IFNA(VLOOKUP($A6&amp;"_"&amp;$D6,Ongoing_FU!$E$2:$AZ$48,MATCH('Follow Up'!AJ$2,Ongoing_FU!$E$2:$AZ$2,0),FALSE()),0)</f>
        <v>4</v>
      </c>
      <c r="AK6" s="14">
        <f>_xlfn.IFNA(VLOOKUP($A6&amp;"_"&amp;$D6,Ongoing_FU!$E$2:$AZ$48,MATCH('Follow Up'!AK$2,Ongoing_FU!$E$2:$AZ$2,0),FALSE()),0)</f>
        <v>6</v>
      </c>
      <c r="AL6" s="14">
        <f>_xlfn.IFNA(VLOOKUP($A6&amp;"_"&amp;$D6,Ongoing_FU!$E$2:$AZ$48,MATCH('Follow Up'!AL$2,Ongoing_FU!$E$2:$AZ$2,0),FALSE()),0)</f>
        <v>5</v>
      </c>
      <c r="AM6" s="14">
        <f>_xlfn.IFNA(VLOOKUP($A6&amp;"_"&amp;$D6,Ongoing_FU!$E$2:$AZ$48,MATCH('Follow Up'!AM$2,Ongoing_FU!$E$2:$AZ$2,0),FALSE()),0)</f>
        <v>4</v>
      </c>
      <c r="AN6" s="14">
        <f>_xlfn.IFNA(VLOOKUP($A6&amp;"_"&amp;$D6,Ongoing_FU!$E$2:$AZ$48,MATCH('Follow Up'!AN$2,Ongoing_FU!$E$2:$AZ$2,0),FALSE()),0)</f>
        <v>0</v>
      </c>
      <c r="AO6" s="14">
        <f>_xlfn.IFNA(VLOOKUP($A6&amp;"_"&amp;$D6,Ongoing_FU!$E$2:$AZ$48,MATCH('Follow Up'!AO$2,Ongoing_FU!$E$2:$AZ$2,0),FALSE()),0)</f>
        <v>4</v>
      </c>
      <c r="AP6" s="14">
        <f>_xlfn.IFNA(VLOOKUP($A6&amp;"_"&amp;$D6,Ongoing_FU!$E$2:$AZ$48,MATCH('Follow Up'!AP$2,Ongoing_FU!$E$2:$AZ$2,0),FALSE()),0)</f>
        <v>4</v>
      </c>
      <c r="AQ6" s="14">
        <f>_xlfn.IFNA(VLOOKUP($A6&amp;"_"&amp;$D6,Ongoing_FU!$E$2:$AZ$48,MATCH('Follow Up'!AQ$2,Ongoing_FU!$E$2:$AZ$2,0),FALSE()),0)</f>
        <v>4</v>
      </c>
      <c r="AR6" s="14">
        <f>_xlfn.IFNA(VLOOKUP($A6&amp;"_"&amp;$D6,Ongoing_FU!$E$2:$AZ$48,MATCH('Follow Up'!AR$2,Ongoing_FU!$E$2:$AZ$2,0),FALSE()),0)</f>
        <v>4</v>
      </c>
      <c r="AS6" s="14">
        <f>_xlfn.IFNA(VLOOKUP($A6&amp;"_"&amp;$D6,Ongoing_FU!$E$2:$AZ$48,MATCH('Follow Up'!AS$2,Ongoing_FU!$E$2:$AZ$2,0),FALSE()),0)</f>
        <v>3</v>
      </c>
      <c r="AT6" s="14">
        <f>_xlfn.IFNA(VLOOKUP($A6&amp;"_"&amp;$D6,Ongoing_FU!$E$2:$AZ$48,MATCH('Follow Up'!AT$2,Ongoing_FU!$E$2:$AZ$2,0),FALSE()),0)</f>
        <v>4</v>
      </c>
      <c r="AU6" s="14">
        <f>_xlfn.IFNA(VLOOKUP($A6&amp;"_"&amp;$D6,Ongoing_FU!$E$2:$AZ$48,MATCH('Follow Up'!AU$2,Ongoing_FU!$E$2:$AZ$2,0),FALSE()),0)</f>
        <v>0</v>
      </c>
      <c r="AV6" s="14">
        <f>_xlfn.IFNA(VLOOKUP($A6&amp;"_"&amp;$D6,Ongoing_FU!$E$2:$AZ$48,MATCH('Follow Up'!AV$2,Ongoing_FU!$E$2:$AZ$2,0),FALSE()),0)</f>
        <v>0</v>
      </c>
      <c r="AW6" s="14">
        <f>_xlfn.IFNA(VLOOKUP($A6&amp;"_"&amp;$D6,Ongoing_FU!$E$2:$AZ$48,MATCH('Follow Up'!AW$2,Ongoing_FU!$E$2:$AZ$2,0),FALSE()),0)</f>
        <v>0</v>
      </c>
    </row>
    <row r="7" spans="1:49">
      <c r="A7" s="22" t="s">
        <v>194</v>
      </c>
      <c r="B7" s="22" t="s">
        <v>134</v>
      </c>
      <c r="C7" s="22" t="s">
        <v>144</v>
      </c>
      <c r="D7" s="22" t="s">
        <v>168</v>
      </c>
      <c r="E7" s="14">
        <f>_xlfn.IFNA(VLOOKUP($A7&amp;"_"&amp;$D7,Ongoing_FU!$E$2:$AZ$48,MATCH('Follow Up'!E$2,Ongoing_FU!$E$2:$AZ$2,0),FALSE()),0)</f>
        <v>0</v>
      </c>
      <c r="F7" s="14">
        <f>_xlfn.IFNA(VLOOKUP($A7&amp;"_"&amp;$D7,Ongoing_FU!$E$2:$AZ$48,MATCH('Follow Up'!F$2,Ongoing_FU!$E$2:$AZ$2,0),FALSE()),0)</f>
        <v>0</v>
      </c>
      <c r="G7" s="14">
        <f>_xlfn.IFNA(VLOOKUP($A7&amp;"_"&amp;$D7,Ongoing_FU!$E$2:$AZ$48,MATCH('Follow Up'!G$2,Ongoing_FU!$E$2:$AZ$2,0),FALSE()),0)</f>
        <v>0</v>
      </c>
      <c r="H7" s="14">
        <f>_xlfn.IFNA(VLOOKUP($A7&amp;"_"&amp;$D7,Ongoing_FU!$E$2:$AZ$48,MATCH('Follow Up'!H$2,Ongoing_FU!$E$2:$AZ$2,0),FALSE()),0)</f>
        <v>0</v>
      </c>
      <c r="I7" s="14">
        <f>_xlfn.IFNA(VLOOKUP($A7&amp;"_"&amp;$D7,Ongoing_FU!$E$2:$AZ$48,MATCH('Follow Up'!I$2,Ongoing_FU!$E$2:$AZ$2,0),FALSE()),0)</f>
        <v>0</v>
      </c>
      <c r="J7" s="14">
        <f>_xlfn.IFNA(VLOOKUP($A7&amp;"_"&amp;$D7,Ongoing_FU!$E$2:$AZ$48,MATCH('Follow Up'!J$2,Ongoing_FU!$E$2:$AZ$2,0),FALSE()),0)</f>
        <v>0</v>
      </c>
      <c r="K7" s="14">
        <f>_xlfn.IFNA(VLOOKUP($A7&amp;"_"&amp;$D7,Ongoing_FU!$E$2:$AZ$48,MATCH('Follow Up'!K$2,Ongoing_FU!$E$2:$AZ$2,0),FALSE()),0)</f>
        <v>0</v>
      </c>
      <c r="L7" s="14">
        <f>_xlfn.IFNA(VLOOKUP($A7&amp;"_"&amp;$D7,Ongoing_FU!$E$2:$AZ$48,MATCH('Follow Up'!L$2,Ongoing_FU!$E$2:$AZ$2,0),FALSE()),0)</f>
        <v>0</v>
      </c>
      <c r="M7" s="14">
        <f>_xlfn.IFNA(VLOOKUP($A7&amp;"_"&amp;$D7,Ongoing_FU!$E$2:$AZ$48,MATCH('Follow Up'!M$2,Ongoing_FU!$E$2:$AZ$2,0),FALSE()),0)</f>
        <v>0</v>
      </c>
      <c r="N7" s="14">
        <f>_xlfn.IFNA(VLOOKUP($A7&amp;"_"&amp;$D7,Ongoing_FU!$E$2:$AZ$48,MATCH('Follow Up'!N$2,Ongoing_FU!$E$2:$AZ$2,0),FALSE()),0)</f>
        <v>0</v>
      </c>
      <c r="O7" s="14">
        <f>_xlfn.IFNA(VLOOKUP($A7&amp;"_"&amp;$D7,Ongoing_FU!$E$2:$AZ$48,MATCH('Follow Up'!O$2,Ongoing_FU!$E$2:$AZ$2,0),FALSE()),0)</f>
        <v>0</v>
      </c>
      <c r="P7" s="14">
        <f>_xlfn.IFNA(VLOOKUP($A7&amp;"_"&amp;$D7,Ongoing_FU!$E$2:$AZ$48,MATCH('Follow Up'!P$2,Ongoing_FU!$E$2:$AZ$2,0),FALSE()),0)</f>
        <v>0</v>
      </c>
      <c r="Q7" s="14">
        <f>_xlfn.IFNA(VLOOKUP($A7&amp;"_"&amp;$D7,Ongoing_FU!$E$2:$AZ$48,MATCH('Follow Up'!Q$2,Ongoing_FU!$E$2:$AZ$2,0),FALSE()),0)</f>
        <v>0</v>
      </c>
      <c r="R7" s="14">
        <f>_xlfn.IFNA(VLOOKUP($A7&amp;"_"&amp;$D7,Ongoing_FU!$E$2:$AZ$48,MATCH('Follow Up'!R$2,Ongoing_FU!$E$2:$AZ$2,0),FALSE()),0)</f>
        <v>0</v>
      </c>
      <c r="S7" s="14">
        <f>_xlfn.IFNA(VLOOKUP($A7&amp;"_"&amp;$D7,Ongoing_FU!$E$2:$AZ$48,MATCH('Follow Up'!S$2,Ongoing_FU!$E$2:$AZ$2,0),FALSE()),0)</f>
        <v>0</v>
      </c>
      <c r="T7" s="14">
        <f>_xlfn.IFNA(VLOOKUP($A7&amp;"_"&amp;$D7,Ongoing_FU!$E$2:$AZ$48,MATCH('Follow Up'!T$2,Ongoing_FU!$E$2:$AZ$2,0),FALSE()),0)</f>
        <v>0</v>
      </c>
      <c r="U7" s="14">
        <f>_xlfn.IFNA(VLOOKUP($A7&amp;"_"&amp;$D7,Ongoing_FU!$E$2:$AZ$48,MATCH('Follow Up'!U$2,Ongoing_FU!$E$2:$AZ$2,0),FALSE()),0)</f>
        <v>0</v>
      </c>
      <c r="V7" s="14">
        <f>_xlfn.IFNA(VLOOKUP($A7&amp;"_"&amp;$D7,Ongoing_FU!$E$2:$AZ$48,MATCH('Follow Up'!V$2,Ongoing_FU!$E$2:$AZ$2,0),FALSE()),0)</f>
        <v>0</v>
      </c>
      <c r="W7" s="14">
        <f>_xlfn.IFNA(VLOOKUP($A7&amp;"_"&amp;$D7,Ongoing_FU!$E$2:$AZ$48,MATCH('Follow Up'!W$2,Ongoing_FU!$E$2:$AZ$2,0),FALSE()),0)</f>
        <v>0</v>
      </c>
      <c r="X7" s="14">
        <f>_xlfn.IFNA(VLOOKUP($A7&amp;"_"&amp;$D7,Ongoing_FU!$E$2:$AZ$48,MATCH('Follow Up'!X$2,Ongoing_FU!$E$2:$AZ$2,0),FALSE()),0)</f>
        <v>0</v>
      </c>
      <c r="Y7" s="14">
        <f>_xlfn.IFNA(VLOOKUP($A7&amp;"_"&amp;$D7,Ongoing_FU!$E$2:$AZ$48,MATCH('Follow Up'!Y$2,Ongoing_FU!$E$2:$AZ$2,0),FALSE()),0)</f>
        <v>0</v>
      </c>
      <c r="Z7" s="14">
        <f>_xlfn.IFNA(VLOOKUP($A7&amp;"_"&amp;$D7,Ongoing_FU!$E$2:$AZ$48,MATCH('Follow Up'!Z$2,Ongoing_FU!$E$2:$AZ$2,0),FALSE()),0)</f>
        <v>0</v>
      </c>
      <c r="AA7" s="14">
        <f>_xlfn.IFNA(VLOOKUP($A7&amp;"_"&amp;$D7,Ongoing_FU!$E$2:$AZ$48,MATCH('Follow Up'!AA$2,Ongoing_FU!$E$2:$AZ$2,0),FALSE()),0)</f>
        <v>0</v>
      </c>
      <c r="AB7" s="14">
        <f>_xlfn.IFNA(VLOOKUP($A7&amp;"_"&amp;$D7,Ongoing_FU!$E$2:$AZ$48,MATCH('Follow Up'!AB$2,Ongoing_FU!$E$2:$AZ$2,0),FALSE()),0)</f>
        <v>0</v>
      </c>
      <c r="AC7" s="14">
        <f>_xlfn.IFNA(VLOOKUP($A7&amp;"_"&amp;$D7,Ongoing_FU!$E$2:$AZ$48,MATCH('Follow Up'!AC$2,Ongoing_FU!$E$2:$AZ$2,0),FALSE()),0)</f>
        <v>0</v>
      </c>
      <c r="AD7" s="14">
        <f>_xlfn.IFNA(VLOOKUP($A7&amp;"_"&amp;$D7,Ongoing_FU!$E$2:$AZ$48,MATCH('Follow Up'!AD$2,Ongoing_FU!$E$2:$AZ$2,0),FALSE()),0)</f>
        <v>0</v>
      </c>
      <c r="AE7" s="14">
        <f>_xlfn.IFNA(VLOOKUP($A7&amp;"_"&amp;$D7,Ongoing_FU!$E$2:$AZ$48,MATCH('Follow Up'!AE$2,Ongoing_FU!$E$2:$AZ$2,0),FALSE()),0)</f>
        <v>0</v>
      </c>
      <c r="AF7" s="14">
        <f>_xlfn.IFNA(VLOOKUP($A7&amp;"_"&amp;$D7,Ongoing_FU!$E$2:$AZ$48,MATCH('Follow Up'!AF$2,Ongoing_FU!$E$2:$AZ$2,0),FALSE()),0)</f>
        <v>0</v>
      </c>
      <c r="AG7" s="14">
        <f>_xlfn.IFNA(VLOOKUP($A7&amp;"_"&amp;$D7,Ongoing_FU!$E$2:$AZ$48,MATCH('Follow Up'!AG$2,Ongoing_FU!$E$2:$AZ$2,0),FALSE()),0)</f>
        <v>0</v>
      </c>
      <c r="AH7" s="14">
        <f>_xlfn.IFNA(VLOOKUP($A7&amp;"_"&amp;$D7,Ongoing_FU!$E$2:$AZ$48,MATCH('Follow Up'!AH$2,Ongoing_FU!$E$2:$AZ$2,0),FALSE()),0)</f>
        <v>0</v>
      </c>
      <c r="AI7" s="14">
        <f>_xlfn.IFNA(VLOOKUP($A7&amp;"_"&amp;$D7,Ongoing_FU!$E$2:$AZ$48,MATCH('Follow Up'!AI$2,Ongoing_FU!$E$2:$AZ$2,0),FALSE()),0)</f>
        <v>0</v>
      </c>
      <c r="AJ7" s="14">
        <f>_xlfn.IFNA(VLOOKUP($A7&amp;"_"&amp;$D7,Ongoing_FU!$E$2:$AZ$48,MATCH('Follow Up'!AJ$2,Ongoing_FU!$E$2:$AZ$2,0),FALSE()),0)</f>
        <v>0</v>
      </c>
      <c r="AK7" s="14">
        <f>_xlfn.IFNA(VLOOKUP($A7&amp;"_"&amp;$D7,Ongoing_FU!$E$2:$AZ$48,MATCH('Follow Up'!AK$2,Ongoing_FU!$E$2:$AZ$2,0),FALSE()),0)</f>
        <v>0</v>
      </c>
      <c r="AL7" s="14">
        <f>_xlfn.IFNA(VLOOKUP($A7&amp;"_"&amp;$D7,Ongoing_FU!$E$2:$AZ$48,MATCH('Follow Up'!AL$2,Ongoing_FU!$E$2:$AZ$2,0),FALSE()),0)</f>
        <v>0</v>
      </c>
      <c r="AM7" s="14">
        <f>_xlfn.IFNA(VLOOKUP($A7&amp;"_"&amp;$D7,Ongoing_FU!$E$2:$AZ$48,MATCH('Follow Up'!AM$2,Ongoing_FU!$E$2:$AZ$2,0),FALSE()),0)</f>
        <v>0</v>
      </c>
      <c r="AN7" s="14">
        <f>_xlfn.IFNA(VLOOKUP($A7&amp;"_"&amp;$D7,Ongoing_FU!$E$2:$AZ$48,MATCH('Follow Up'!AN$2,Ongoing_FU!$E$2:$AZ$2,0),FALSE()),0)</f>
        <v>0</v>
      </c>
      <c r="AO7" s="14">
        <f>_xlfn.IFNA(VLOOKUP($A7&amp;"_"&amp;$D7,Ongoing_FU!$E$2:$AZ$48,MATCH('Follow Up'!AO$2,Ongoing_FU!$E$2:$AZ$2,0),FALSE()),0)</f>
        <v>0</v>
      </c>
      <c r="AP7" s="14">
        <f>_xlfn.IFNA(VLOOKUP($A7&amp;"_"&amp;$D7,Ongoing_FU!$E$2:$AZ$48,MATCH('Follow Up'!AP$2,Ongoing_FU!$E$2:$AZ$2,0),FALSE()),0)</f>
        <v>0</v>
      </c>
      <c r="AQ7" s="14">
        <f>_xlfn.IFNA(VLOOKUP($A7&amp;"_"&amp;$D7,Ongoing_FU!$E$2:$AZ$48,MATCH('Follow Up'!AQ$2,Ongoing_FU!$E$2:$AZ$2,0),FALSE()),0)</f>
        <v>0</v>
      </c>
      <c r="AR7" s="14">
        <f>_xlfn.IFNA(VLOOKUP($A7&amp;"_"&amp;$D7,Ongoing_FU!$E$2:$AZ$48,MATCH('Follow Up'!AR$2,Ongoing_FU!$E$2:$AZ$2,0),FALSE()),0)</f>
        <v>0</v>
      </c>
      <c r="AS7" s="14">
        <f>_xlfn.IFNA(VLOOKUP($A7&amp;"_"&amp;$D7,Ongoing_FU!$E$2:$AZ$48,MATCH('Follow Up'!AS$2,Ongoing_FU!$E$2:$AZ$2,0),FALSE()),0)</f>
        <v>0</v>
      </c>
      <c r="AT7" s="14">
        <f>_xlfn.IFNA(VLOOKUP($A7&amp;"_"&amp;$D7,Ongoing_FU!$E$2:$AZ$48,MATCH('Follow Up'!AT$2,Ongoing_FU!$E$2:$AZ$2,0),FALSE()),0)</f>
        <v>0</v>
      </c>
      <c r="AU7" s="14">
        <f>_xlfn.IFNA(VLOOKUP($A7&amp;"_"&amp;$D7,Ongoing_FU!$E$2:$AZ$48,MATCH('Follow Up'!AU$2,Ongoing_FU!$E$2:$AZ$2,0),FALSE()),0)</f>
        <v>0</v>
      </c>
      <c r="AV7" s="14">
        <f>_xlfn.IFNA(VLOOKUP($A7&amp;"_"&amp;$D7,Ongoing_FU!$E$2:$AZ$48,MATCH('Follow Up'!AV$2,Ongoing_FU!$E$2:$AZ$2,0),FALSE()),0)</f>
        <v>0</v>
      </c>
      <c r="AW7" s="14">
        <f>_xlfn.IFNA(VLOOKUP($A7&amp;"_"&amp;$D7,Ongoing_FU!$E$2:$AZ$48,MATCH('Follow Up'!AW$2,Ongoing_FU!$E$2:$AZ$2,0),FALSE()),0)</f>
        <v>0</v>
      </c>
    </row>
    <row r="8" spans="1:49">
      <c r="A8" s="22" t="s">
        <v>194</v>
      </c>
      <c r="B8" s="22" t="s">
        <v>134</v>
      </c>
      <c r="C8" s="22" t="s">
        <v>144</v>
      </c>
      <c r="D8" s="22" t="s">
        <v>169</v>
      </c>
      <c r="E8" s="14">
        <f>_xlfn.IFNA(VLOOKUP($A8&amp;"_"&amp;$D8,Ongoing_FU!$E$2:$AZ$48,MATCH('Follow Up'!E$2,Ongoing_FU!$E$2:$AZ$2,0),FALSE()),0)</f>
        <v>0</v>
      </c>
      <c r="F8" s="14">
        <f>_xlfn.IFNA(VLOOKUP($A8&amp;"_"&amp;$D8,Ongoing_FU!$E$2:$AZ$48,MATCH('Follow Up'!F$2,Ongoing_FU!$E$2:$AZ$2,0),FALSE()),0)</f>
        <v>0</v>
      </c>
      <c r="G8" s="14">
        <f>_xlfn.IFNA(VLOOKUP($A8&amp;"_"&amp;$D8,Ongoing_FU!$E$2:$AZ$48,MATCH('Follow Up'!G$2,Ongoing_FU!$E$2:$AZ$2,0),FALSE()),0)</f>
        <v>0</v>
      </c>
      <c r="H8" s="14">
        <f>_xlfn.IFNA(VLOOKUP($A8&amp;"_"&amp;$D8,Ongoing_FU!$E$2:$AZ$48,MATCH('Follow Up'!H$2,Ongoing_FU!$E$2:$AZ$2,0),FALSE()),0)</f>
        <v>0</v>
      </c>
      <c r="I8" s="14">
        <f>_xlfn.IFNA(VLOOKUP($A8&amp;"_"&amp;$D8,Ongoing_FU!$E$2:$AZ$48,MATCH('Follow Up'!I$2,Ongoing_FU!$E$2:$AZ$2,0),FALSE()),0)</f>
        <v>0</v>
      </c>
      <c r="J8" s="14">
        <f>_xlfn.IFNA(VLOOKUP($A8&amp;"_"&amp;$D8,Ongoing_FU!$E$2:$AZ$48,MATCH('Follow Up'!J$2,Ongoing_FU!$E$2:$AZ$2,0),FALSE()),0)</f>
        <v>0</v>
      </c>
      <c r="K8" s="14">
        <f>_xlfn.IFNA(VLOOKUP($A8&amp;"_"&amp;$D8,Ongoing_FU!$E$2:$AZ$48,MATCH('Follow Up'!K$2,Ongoing_FU!$E$2:$AZ$2,0),FALSE()),0)</f>
        <v>0</v>
      </c>
      <c r="L8" s="14">
        <f>_xlfn.IFNA(VLOOKUP($A8&amp;"_"&amp;$D8,Ongoing_FU!$E$2:$AZ$48,MATCH('Follow Up'!L$2,Ongoing_FU!$E$2:$AZ$2,0),FALSE()),0)</f>
        <v>0</v>
      </c>
      <c r="M8" s="14">
        <f>_xlfn.IFNA(VLOOKUP($A8&amp;"_"&amp;$D8,Ongoing_FU!$E$2:$AZ$48,MATCH('Follow Up'!M$2,Ongoing_FU!$E$2:$AZ$2,0),FALSE()),0)</f>
        <v>0</v>
      </c>
      <c r="N8" s="14">
        <f>_xlfn.IFNA(VLOOKUP($A8&amp;"_"&amp;$D8,Ongoing_FU!$E$2:$AZ$48,MATCH('Follow Up'!N$2,Ongoing_FU!$E$2:$AZ$2,0),FALSE()),0)</f>
        <v>0</v>
      </c>
      <c r="O8" s="14">
        <f>_xlfn.IFNA(VLOOKUP($A8&amp;"_"&amp;$D8,Ongoing_FU!$E$2:$AZ$48,MATCH('Follow Up'!O$2,Ongoing_FU!$E$2:$AZ$2,0),FALSE()),0)</f>
        <v>0</v>
      </c>
      <c r="P8" s="14">
        <f>_xlfn.IFNA(VLOOKUP($A8&amp;"_"&amp;$D8,Ongoing_FU!$E$2:$AZ$48,MATCH('Follow Up'!P$2,Ongoing_FU!$E$2:$AZ$2,0),FALSE()),0)</f>
        <v>0</v>
      </c>
      <c r="Q8" s="14">
        <f>_xlfn.IFNA(VLOOKUP($A8&amp;"_"&amp;$D8,Ongoing_FU!$E$2:$AZ$48,MATCH('Follow Up'!Q$2,Ongoing_FU!$E$2:$AZ$2,0),FALSE()),0)</f>
        <v>0</v>
      </c>
      <c r="R8" s="14">
        <f>_xlfn.IFNA(VLOOKUP($A8&amp;"_"&amp;$D8,Ongoing_FU!$E$2:$AZ$48,MATCH('Follow Up'!R$2,Ongoing_FU!$E$2:$AZ$2,0),FALSE()),0)</f>
        <v>0</v>
      </c>
      <c r="S8" s="14">
        <f>_xlfn.IFNA(VLOOKUP($A8&amp;"_"&amp;$D8,Ongoing_FU!$E$2:$AZ$48,MATCH('Follow Up'!S$2,Ongoing_FU!$E$2:$AZ$2,0),FALSE()),0)</f>
        <v>0</v>
      </c>
      <c r="T8" s="14">
        <f>_xlfn.IFNA(VLOOKUP($A8&amp;"_"&amp;$D8,Ongoing_FU!$E$2:$AZ$48,MATCH('Follow Up'!T$2,Ongoing_FU!$E$2:$AZ$2,0),FALSE()),0)</f>
        <v>0</v>
      </c>
      <c r="U8" s="14">
        <f>_xlfn.IFNA(VLOOKUP($A8&amp;"_"&amp;$D8,Ongoing_FU!$E$2:$AZ$48,MATCH('Follow Up'!U$2,Ongoing_FU!$E$2:$AZ$2,0),FALSE()),0)</f>
        <v>0</v>
      </c>
      <c r="V8" s="14">
        <f>_xlfn.IFNA(VLOOKUP($A8&amp;"_"&amp;$D8,Ongoing_FU!$E$2:$AZ$48,MATCH('Follow Up'!V$2,Ongoing_FU!$E$2:$AZ$2,0),FALSE()),0)</f>
        <v>0</v>
      </c>
      <c r="W8" s="14">
        <f>_xlfn.IFNA(VLOOKUP($A8&amp;"_"&amp;$D8,Ongoing_FU!$E$2:$AZ$48,MATCH('Follow Up'!W$2,Ongoing_FU!$E$2:$AZ$2,0),FALSE()),0)</f>
        <v>0</v>
      </c>
      <c r="X8" s="14">
        <f>_xlfn.IFNA(VLOOKUP($A8&amp;"_"&amp;$D8,Ongoing_FU!$E$2:$AZ$48,MATCH('Follow Up'!X$2,Ongoing_FU!$E$2:$AZ$2,0),FALSE()),0)</f>
        <v>0</v>
      </c>
      <c r="Y8" s="14">
        <f>_xlfn.IFNA(VLOOKUP($A8&amp;"_"&amp;$D8,Ongoing_FU!$E$2:$AZ$48,MATCH('Follow Up'!Y$2,Ongoing_FU!$E$2:$AZ$2,0),FALSE()),0)</f>
        <v>0</v>
      </c>
      <c r="Z8" s="14">
        <f>_xlfn.IFNA(VLOOKUP($A8&amp;"_"&amp;$D8,Ongoing_FU!$E$2:$AZ$48,MATCH('Follow Up'!Z$2,Ongoing_FU!$E$2:$AZ$2,0),FALSE()),0)</f>
        <v>0</v>
      </c>
      <c r="AA8" s="14">
        <f>_xlfn.IFNA(VLOOKUP($A8&amp;"_"&amp;$D8,Ongoing_FU!$E$2:$AZ$48,MATCH('Follow Up'!AA$2,Ongoing_FU!$E$2:$AZ$2,0),FALSE()),0)</f>
        <v>0</v>
      </c>
      <c r="AB8" s="14">
        <f>_xlfn.IFNA(VLOOKUP($A8&amp;"_"&amp;$D8,Ongoing_FU!$E$2:$AZ$48,MATCH('Follow Up'!AB$2,Ongoing_FU!$E$2:$AZ$2,0),FALSE()),0)</f>
        <v>0</v>
      </c>
      <c r="AC8" s="14">
        <f>_xlfn.IFNA(VLOOKUP($A8&amp;"_"&amp;$D8,Ongoing_FU!$E$2:$AZ$48,MATCH('Follow Up'!AC$2,Ongoing_FU!$E$2:$AZ$2,0),FALSE()),0)</f>
        <v>0</v>
      </c>
      <c r="AD8" s="14">
        <f>_xlfn.IFNA(VLOOKUP($A8&amp;"_"&amp;$D8,Ongoing_FU!$E$2:$AZ$48,MATCH('Follow Up'!AD$2,Ongoing_FU!$E$2:$AZ$2,0),FALSE()),0)</f>
        <v>0</v>
      </c>
      <c r="AE8" s="14">
        <f>_xlfn.IFNA(VLOOKUP($A8&amp;"_"&amp;$D8,Ongoing_FU!$E$2:$AZ$48,MATCH('Follow Up'!AE$2,Ongoing_FU!$E$2:$AZ$2,0),FALSE()),0)</f>
        <v>0</v>
      </c>
      <c r="AF8" s="14">
        <f>_xlfn.IFNA(VLOOKUP($A8&amp;"_"&amp;$D8,Ongoing_FU!$E$2:$AZ$48,MATCH('Follow Up'!AF$2,Ongoing_FU!$E$2:$AZ$2,0),FALSE()),0)</f>
        <v>0</v>
      </c>
      <c r="AG8" s="14">
        <f>_xlfn.IFNA(VLOOKUP($A8&amp;"_"&amp;$D8,Ongoing_FU!$E$2:$AZ$48,MATCH('Follow Up'!AG$2,Ongoing_FU!$E$2:$AZ$2,0),FALSE()),0)</f>
        <v>0</v>
      </c>
      <c r="AH8" s="14">
        <f>_xlfn.IFNA(VLOOKUP($A8&amp;"_"&amp;$D8,Ongoing_FU!$E$2:$AZ$48,MATCH('Follow Up'!AH$2,Ongoing_FU!$E$2:$AZ$2,0),FALSE()),0)</f>
        <v>0</v>
      </c>
      <c r="AI8" s="14">
        <f>_xlfn.IFNA(VLOOKUP($A8&amp;"_"&amp;$D8,Ongoing_FU!$E$2:$AZ$48,MATCH('Follow Up'!AI$2,Ongoing_FU!$E$2:$AZ$2,0),FALSE()),0)</f>
        <v>0</v>
      </c>
      <c r="AJ8" s="14">
        <f>_xlfn.IFNA(VLOOKUP($A8&amp;"_"&amp;$D8,Ongoing_FU!$E$2:$AZ$48,MATCH('Follow Up'!AJ$2,Ongoing_FU!$E$2:$AZ$2,0),FALSE()),0)</f>
        <v>0</v>
      </c>
      <c r="AK8" s="14">
        <f>_xlfn.IFNA(VLOOKUP($A8&amp;"_"&amp;$D8,Ongoing_FU!$E$2:$AZ$48,MATCH('Follow Up'!AK$2,Ongoing_FU!$E$2:$AZ$2,0),FALSE()),0)</f>
        <v>0</v>
      </c>
      <c r="AL8" s="14">
        <f>_xlfn.IFNA(VLOOKUP($A8&amp;"_"&amp;$D8,Ongoing_FU!$E$2:$AZ$48,MATCH('Follow Up'!AL$2,Ongoing_FU!$E$2:$AZ$2,0),FALSE()),0)</f>
        <v>0</v>
      </c>
      <c r="AM8" s="14">
        <f>_xlfn.IFNA(VLOOKUP($A8&amp;"_"&amp;$D8,Ongoing_FU!$E$2:$AZ$48,MATCH('Follow Up'!AM$2,Ongoing_FU!$E$2:$AZ$2,0),FALSE()),0)</f>
        <v>0</v>
      </c>
      <c r="AN8" s="14">
        <f>_xlfn.IFNA(VLOOKUP($A8&amp;"_"&amp;$D8,Ongoing_FU!$E$2:$AZ$48,MATCH('Follow Up'!AN$2,Ongoing_FU!$E$2:$AZ$2,0),FALSE()),0)</f>
        <v>0</v>
      </c>
      <c r="AO8" s="14">
        <f>_xlfn.IFNA(VLOOKUP($A8&amp;"_"&amp;$D8,Ongoing_FU!$E$2:$AZ$48,MATCH('Follow Up'!AO$2,Ongoing_FU!$E$2:$AZ$2,0),FALSE()),0)</f>
        <v>0</v>
      </c>
      <c r="AP8" s="14">
        <f>_xlfn.IFNA(VLOOKUP($A8&amp;"_"&amp;$D8,Ongoing_FU!$E$2:$AZ$48,MATCH('Follow Up'!AP$2,Ongoing_FU!$E$2:$AZ$2,0),FALSE()),0)</f>
        <v>0</v>
      </c>
      <c r="AQ8" s="14">
        <f>_xlfn.IFNA(VLOOKUP($A8&amp;"_"&amp;$D8,Ongoing_FU!$E$2:$AZ$48,MATCH('Follow Up'!AQ$2,Ongoing_FU!$E$2:$AZ$2,0),FALSE()),0)</f>
        <v>0</v>
      </c>
      <c r="AR8" s="14">
        <f>_xlfn.IFNA(VLOOKUP($A8&amp;"_"&amp;$D8,Ongoing_FU!$E$2:$AZ$48,MATCH('Follow Up'!AR$2,Ongoing_FU!$E$2:$AZ$2,0),FALSE()),0)</f>
        <v>0</v>
      </c>
      <c r="AS8" s="14">
        <f>_xlfn.IFNA(VLOOKUP($A8&amp;"_"&amp;$D8,Ongoing_FU!$E$2:$AZ$48,MATCH('Follow Up'!AS$2,Ongoing_FU!$E$2:$AZ$2,0),FALSE()),0)</f>
        <v>0</v>
      </c>
      <c r="AT8" s="14">
        <f>_xlfn.IFNA(VLOOKUP($A8&amp;"_"&amp;$D8,Ongoing_FU!$E$2:$AZ$48,MATCH('Follow Up'!AT$2,Ongoing_FU!$E$2:$AZ$2,0),FALSE()),0)</f>
        <v>0</v>
      </c>
      <c r="AU8" s="14">
        <f>_xlfn.IFNA(VLOOKUP($A8&amp;"_"&amp;$D8,Ongoing_FU!$E$2:$AZ$48,MATCH('Follow Up'!AU$2,Ongoing_FU!$E$2:$AZ$2,0),FALSE()),0)</f>
        <v>0</v>
      </c>
      <c r="AV8" s="14">
        <f>_xlfn.IFNA(VLOOKUP($A8&amp;"_"&amp;$D8,Ongoing_FU!$E$2:$AZ$48,MATCH('Follow Up'!AV$2,Ongoing_FU!$E$2:$AZ$2,0),FALSE()),0)</f>
        <v>0</v>
      </c>
      <c r="AW8" s="14">
        <f>_xlfn.IFNA(VLOOKUP($A8&amp;"_"&amp;$D8,Ongoing_FU!$E$2:$AZ$48,MATCH('Follow Up'!AW$2,Ongoing_FU!$E$2:$AZ$2,0),FALSE()),0)</f>
        <v>0</v>
      </c>
    </row>
    <row r="9" spans="1:49">
      <c r="A9" s="22" t="s">
        <v>194</v>
      </c>
      <c r="B9" s="22" t="s">
        <v>134</v>
      </c>
      <c r="C9" s="22" t="s">
        <v>152</v>
      </c>
      <c r="D9" s="22" t="s">
        <v>170</v>
      </c>
      <c r="E9" s="14">
        <f>_xlfn.IFNA(VLOOKUP($A9&amp;"_"&amp;$D9,Ongoing_FU!$E$2:$AZ$48,MATCH('Follow Up'!E$2,Ongoing_FU!$E$2:$AZ$2,0),FALSE()),0)</f>
        <v>0</v>
      </c>
      <c r="F9" s="14">
        <f>_xlfn.IFNA(VLOOKUP($A9&amp;"_"&amp;$D9,Ongoing_FU!$E$2:$AZ$48,MATCH('Follow Up'!F$2,Ongoing_FU!$E$2:$AZ$2,0),FALSE()),0)</f>
        <v>0</v>
      </c>
      <c r="G9" s="14">
        <f>_xlfn.IFNA(VLOOKUP($A9&amp;"_"&amp;$D9,Ongoing_FU!$E$2:$AZ$48,MATCH('Follow Up'!G$2,Ongoing_FU!$E$2:$AZ$2,0),FALSE()),0)</f>
        <v>0</v>
      </c>
      <c r="H9" s="14">
        <f>_xlfn.IFNA(VLOOKUP($A9&amp;"_"&amp;$D9,Ongoing_FU!$E$2:$AZ$48,MATCH('Follow Up'!H$2,Ongoing_FU!$E$2:$AZ$2,0),FALSE()),0)</f>
        <v>0</v>
      </c>
      <c r="I9" s="14">
        <f>_xlfn.IFNA(VLOOKUP($A9&amp;"_"&amp;$D9,Ongoing_FU!$E$2:$AZ$48,MATCH('Follow Up'!I$2,Ongoing_FU!$E$2:$AZ$2,0),FALSE()),0)</f>
        <v>0</v>
      </c>
      <c r="J9" s="14">
        <f>_xlfn.IFNA(VLOOKUP($A9&amp;"_"&amp;$D9,Ongoing_FU!$E$2:$AZ$48,MATCH('Follow Up'!J$2,Ongoing_FU!$E$2:$AZ$2,0),FALSE()),0)</f>
        <v>0</v>
      </c>
      <c r="K9" s="14">
        <f>_xlfn.IFNA(VLOOKUP($A9&amp;"_"&amp;$D9,Ongoing_FU!$E$2:$AZ$48,MATCH('Follow Up'!K$2,Ongoing_FU!$E$2:$AZ$2,0),FALSE()),0)</f>
        <v>0</v>
      </c>
      <c r="L9" s="14">
        <f>_xlfn.IFNA(VLOOKUP($A9&amp;"_"&amp;$D9,Ongoing_FU!$E$2:$AZ$48,MATCH('Follow Up'!L$2,Ongoing_FU!$E$2:$AZ$2,0),FALSE()),0)</f>
        <v>0</v>
      </c>
      <c r="M9" s="14">
        <f>_xlfn.IFNA(VLOOKUP($A9&amp;"_"&amp;$D9,Ongoing_FU!$E$2:$AZ$48,MATCH('Follow Up'!M$2,Ongoing_FU!$E$2:$AZ$2,0),FALSE()),0)</f>
        <v>0</v>
      </c>
      <c r="N9" s="14">
        <f>_xlfn.IFNA(VLOOKUP($A9&amp;"_"&amp;$D9,Ongoing_FU!$E$2:$AZ$48,MATCH('Follow Up'!N$2,Ongoing_FU!$E$2:$AZ$2,0),FALSE()),0)</f>
        <v>0</v>
      </c>
      <c r="O9" s="14">
        <f>_xlfn.IFNA(VLOOKUP($A9&amp;"_"&amp;$D9,Ongoing_FU!$E$2:$AZ$48,MATCH('Follow Up'!O$2,Ongoing_FU!$E$2:$AZ$2,0),FALSE()),0)</f>
        <v>0</v>
      </c>
      <c r="P9" s="14">
        <f>_xlfn.IFNA(VLOOKUP($A9&amp;"_"&amp;$D9,Ongoing_FU!$E$2:$AZ$48,MATCH('Follow Up'!P$2,Ongoing_FU!$E$2:$AZ$2,0),FALSE()),0)</f>
        <v>0</v>
      </c>
      <c r="Q9" s="14">
        <f>_xlfn.IFNA(VLOOKUP($A9&amp;"_"&amp;$D9,Ongoing_FU!$E$2:$AZ$48,MATCH('Follow Up'!Q$2,Ongoing_FU!$E$2:$AZ$2,0),FALSE()),0)</f>
        <v>0</v>
      </c>
      <c r="R9" s="14">
        <f>_xlfn.IFNA(VLOOKUP($A9&amp;"_"&amp;$D9,Ongoing_FU!$E$2:$AZ$48,MATCH('Follow Up'!R$2,Ongoing_FU!$E$2:$AZ$2,0),FALSE()),0)</f>
        <v>0</v>
      </c>
      <c r="S9" s="14">
        <f>_xlfn.IFNA(VLOOKUP($A9&amp;"_"&amp;$D9,Ongoing_FU!$E$2:$AZ$48,MATCH('Follow Up'!S$2,Ongoing_FU!$E$2:$AZ$2,0),FALSE()),0)</f>
        <v>0</v>
      </c>
      <c r="T9" s="14">
        <f>_xlfn.IFNA(VLOOKUP($A9&amp;"_"&amp;$D9,Ongoing_FU!$E$2:$AZ$48,MATCH('Follow Up'!T$2,Ongoing_FU!$E$2:$AZ$2,0),FALSE()),0)</f>
        <v>0</v>
      </c>
      <c r="U9" s="14">
        <f>_xlfn.IFNA(VLOOKUP($A9&amp;"_"&amp;$D9,Ongoing_FU!$E$2:$AZ$48,MATCH('Follow Up'!U$2,Ongoing_FU!$E$2:$AZ$2,0),FALSE()),0)</f>
        <v>0</v>
      </c>
      <c r="V9" s="14">
        <f>_xlfn.IFNA(VLOOKUP($A9&amp;"_"&amp;$D9,Ongoing_FU!$E$2:$AZ$48,MATCH('Follow Up'!V$2,Ongoing_FU!$E$2:$AZ$2,0),FALSE()),0)</f>
        <v>0</v>
      </c>
      <c r="W9" s="14">
        <f>_xlfn.IFNA(VLOOKUP($A9&amp;"_"&amp;$D9,Ongoing_FU!$E$2:$AZ$48,MATCH('Follow Up'!W$2,Ongoing_FU!$E$2:$AZ$2,0),FALSE()),0)</f>
        <v>0</v>
      </c>
      <c r="X9" s="14">
        <f>_xlfn.IFNA(VLOOKUP($A9&amp;"_"&amp;$D9,Ongoing_FU!$E$2:$AZ$48,MATCH('Follow Up'!X$2,Ongoing_FU!$E$2:$AZ$2,0),FALSE()),0)</f>
        <v>0</v>
      </c>
      <c r="Y9" s="14">
        <f>_xlfn.IFNA(VLOOKUP($A9&amp;"_"&amp;$D9,Ongoing_FU!$E$2:$AZ$48,MATCH('Follow Up'!Y$2,Ongoing_FU!$E$2:$AZ$2,0),FALSE()),0)</f>
        <v>0</v>
      </c>
      <c r="Z9" s="14">
        <f>_xlfn.IFNA(VLOOKUP($A9&amp;"_"&amp;$D9,Ongoing_FU!$E$2:$AZ$48,MATCH('Follow Up'!Z$2,Ongoing_FU!$E$2:$AZ$2,0),FALSE()),0)</f>
        <v>0</v>
      </c>
      <c r="AA9" s="14">
        <f>_xlfn.IFNA(VLOOKUP($A9&amp;"_"&amp;$D9,Ongoing_FU!$E$2:$AZ$48,MATCH('Follow Up'!AA$2,Ongoing_FU!$E$2:$AZ$2,0),FALSE()),0)</f>
        <v>0</v>
      </c>
      <c r="AB9" s="14">
        <f>_xlfn.IFNA(VLOOKUP($A9&amp;"_"&amp;$D9,Ongoing_FU!$E$2:$AZ$48,MATCH('Follow Up'!AB$2,Ongoing_FU!$E$2:$AZ$2,0),FALSE()),0)</f>
        <v>0</v>
      </c>
      <c r="AC9" s="14">
        <f>_xlfn.IFNA(VLOOKUP($A9&amp;"_"&amp;$D9,Ongoing_FU!$E$2:$AZ$48,MATCH('Follow Up'!AC$2,Ongoing_FU!$E$2:$AZ$2,0),FALSE()),0)</f>
        <v>0</v>
      </c>
      <c r="AD9" s="14">
        <f>_xlfn.IFNA(VLOOKUP($A9&amp;"_"&amp;$D9,Ongoing_FU!$E$2:$AZ$48,MATCH('Follow Up'!AD$2,Ongoing_FU!$E$2:$AZ$2,0),FALSE()),0)</f>
        <v>0</v>
      </c>
      <c r="AE9" s="14">
        <f>_xlfn.IFNA(VLOOKUP($A9&amp;"_"&amp;$D9,Ongoing_FU!$E$2:$AZ$48,MATCH('Follow Up'!AE$2,Ongoing_FU!$E$2:$AZ$2,0),FALSE()),0)</f>
        <v>0</v>
      </c>
      <c r="AF9" s="14">
        <f>_xlfn.IFNA(VLOOKUP($A9&amp;"_"&amp;$D9,Ongoing_FU!$E$2:$AZ$48,MATCH('Follow Up'!AF$2,Ongoing_FU!$E$2:$AZ$2,0),FALSE()),0)</f>
        <v>0</v>
      </c>
      <c r="AG9" s="14">
        <f>_xlfn.IFNA(VLOOKUP($A9&amp;"_"&amp;$D9,Ongoing_FU!$E$2:$AZ$48,MATCH('Follow Up'!AG$2,Ongoing_FU!$E$2:$AZ$2,0),FALSE()),0)</f>
        <v>0</v>
      </c>
      <c r="AH9" s="14">
        <f>_xlfn.IFNA(VLOOKUP($A9&amp;"_"&amp;$D9,Ongoing_FU!$E$2:$AZ$48,MATCH('Follow Up'!AH$2,Ongoing_FU!$E$2:$AZ$2,0),FALSE()),0)</f>
        <v>0</v>
      </c>
      <c r="AI9" s="14">
        <f>_xlfn.IFNA(VLOOKUP($A9&amp;"_"&amp;$D9,Ongoing_FU!$E$2:$AZ$48,MATCH('Follow Up'!AI$2,Ongoing_FU!$E$2:$AZ$2,0),FALSE()),0)</f>
        <v>0</v>
      </c>
      <c r="AJ9" s="14">
        <f>_xlfn.IFNA(VLOOKUP($A9&amp;"_"&amp;$D9,Ongoing_FU!$E$2:$AZ$48,MATCH('Follow Up'!AJ$2,Ongoing_FU!$E$2:$AZ$2,0),FALSE()),0)</f>
        <v>0</v>
      </c>
      <c r="AK9" s="14">
        <f>_xlfn.IFNA(VLOOKUP($A9&amp;"_"&amp;$D9,Ongoing_FU!$E$2:$AZ$48,MATCH('Follow Up'!AK$2,Ongoing_FU!$E$2:$AZ$2,0),FALSE()),0)</f>
        <v>0</v>
      </c>
      <c r="AL9" s="14">
        <f>_xlfn.IFNA(VLOOKUP($A9&amp;"_"&amp;$D9,Ongoing_FU!$E$2:$AZ$48,MATCH('Follow Up'!AL$2,Ongoing_FU!$E$2:$AZ$2,0),FALSE()),0)</f>
        <v>0</v>
      </c>
      <c r="AM9" s="14">
        <f>_xlfn.IFNA(VLOOKUP($A9&amp;"_"&amp;$D9,Ongoing_FU!$E$2:$AZ$48,MATCH('Follow Up'!AM$2,Ongoing_FU!$E$2:$AZ$2,0),FALSE()),0)</f>
        <v>0</v>
      </c>
      <c r="AN9" s="14">
        <f>_xlfn.IFNA(VLOOKUP($A9&amp;"_"&amp;$D9,Ongoing_FU!$E$2:$AZ$48,MATCH('Follow Up'!AN$2,Ongoing_FU!$E$2:$AZ$2,0),FALSE()),0)</f>
        <v>0</v>
      </c>
      <c r="AO9" s="14">
        <f>_xlfn.IFNA(VLOOKUP($A9&amp;"_"&amp;$D9,Ongoing_FU!$E$2:$AZ$48,MATCH('Follow Up'!AO$2,Ongoing_FU!$E$2:$AZ$2,0),FALSE()),0)</f>
        <v>0</v>
      </c>
      <c r="AP9" s="14">
        <f>_xlfn.IFNA(VLOOKUP($A9&amp;"_"&amp;$D9,Ongoing_FU!$E$2:$AZ$48,MATCH('Follow Up'!AP$2,Ongoing_FU!$E$2:$AZ$2,0),FALSE()),0)</f>
        <v>0</v>
      </c>
      <c r="AQ9" s="14">
        <f>_xlfn.IFNA(VLOOKUP($A9&amp;"_"&amp;$D9,Ongoing_FU!$E$2:$AZ$48,MATCH('Follow Up'!AQ$2,Ongoing_FU!$E$2:$AZ$2,0),FALSE()),0)</f>
        <v>0</v>
      </c>
      <c r="AR9" s="14">
        <f>_xlfn.IFNA(VLOOKUP($A9&amp;"_"&amp;$D9,Ongoing_FU!$E$2:$AZ$48,MATCH('Follow Up'!AR$2,Ongoing_FU!$E$2:$AZ$2,0),FALSE()),0)</f>
        <v>0</v>
      </c>
      <c r="AS9" s="14">
        <f>_xlfn.IFNA(VLOOKUP($A9&amp;"_"&amp;$D9,Ongoing_FU!$E$2:$AZ$48,MATCH('Follow Up'!AS$2,Ongoing_FU!$E$2:$AZ$2,0),FALSE()),0)</f>
        <v>0</v>
      </c>
      <c r="AT9" s="14">
        <f>_xlfn.IFNA(VLOOKUP($A9&amp;"_"&amp;$D9,Ongoing_FU!$E$2:$AZ$48,MATCH('Follow Up'!AT$2,Ongoing_FU!$E$2:$AZ$2,0),FALSE()),0)</f>
        <v>0</v>
      </c>
      <c r="AU9" s="14">
        <f>_xlfn.IFNA(VLOOKUP($A9&amp;"_"&amp;$D9,Ongoing_FU!$E$2:$AZ$48,MATCH('Follow Up'!AU$2,Ongoing_FU!$E$2:$AZ$2,0),FALSE()),0)</f>
        <v>0</v>
      </c>
      <c r="AV9" s="14">
        <f>_xlfn.IFNA(VLOOKUP($A9&amp;"_"&amp;$D9,Ongoing_FU!$E$2:$AZ$48,MATCH('Follow Up'!AV$2,Ongoing_FU!$E$2:$AZ$2,0),FALSE()),0)</f>
        <v>0</v>
      </c>
      <c r="AW9" s="14">
        <f>_xlfn.IFNA(VLOOKUP($A9&amp;"_"&amp;$D9,Ongoing_FU!$E$2:$AZ$48,MATCH('Follow Up'!AW$2,Ongoing_FU!$E$2:$AZ$2,0),FALSE()),0)</f>
        <v>0</v>
      </c>
    </row>
    <row r="10" spans="1:49">
      <c r="A10" s="20" t="s">
        <v>195</v>
      </c>
      <c r="B10" s="20" t="s">
        <v>134</v>
      </c>
      <c r="C10" s="20" t="s">
        <v>144</v>
      </c>
      <c r="D10" s="20" t="s">
        <v>196</v>
      </c>
      <c r="E10" s="14">
        <f>_xlfn.IFNA(VLOOKUP($A10&amp;"_"&amp;$D10,Ongoing_FU!$E$2:$AZ$48,MATCH('Follow Up'!E$2,Ongoing_FU!$E$2:$AZ$2,0),FALSE()),0)</f>
        <v>0</v>
      </c>
      <c r="F10" s="14">
        <f>_xlfn.IFNA(VLOOKUP($A10&amp;"_"&amp;$D10,Ongoing_FU!$E$2:$AZ$48,MATCH('Follow Up'!F$2,Ongoing_FU!$E$2:$AZ$2,0),FALSE()),0)</f>
        <v>0</v>
      </c>
      <c r="G10" s="14">
        <f>_xlfn.IFNA(VLOOKUP($A10&amp;"_"&amp;$D10,Ongoing_FU!$E$2:$AZ$48,MATCH('Follow Up'!G$2,Ongoing_FU!$E$2:$AZ$2,0),FALSE()),0)</f>
        <v>0</v>
      </c>
      <c r="H10" s="14">
        <f>_xlfn.IFNA(VLOOKUP($A10&amp;"_"&amp;$D10,Ongoing_FU!$E$2:$AZ$48,MATCH('Follow Up'!H$2,Ongoing_FU!$E$2:$AZ$2,0),FALSE()),0)</f>
        <v>0</v>
      </c>
      <c r="I10" s="14">
        <f>_xlfn.IFNA(VLOOKUP($A10&amp;"_"&amp;$D10,Ongoing_FU!$E$2:$AZ$48,MATCH('Follow Up'!I$2,Ongoing_FU!$E$2:$AZ$2,0),FALSE()),0)</f>
        <v>0</v>
      </c>
      <c r="J10" s="14">
        <f>_xlfn.IFNA(VLOOKUP($A10&amp;"_"&amp;$D10,Ongoing_FU!$E$2:$AZ$48,MATCH('Follow Up'!J$2,Ongoing_FU!$E$2:$AZ$2,0),FALSE()),0)</f>
        <v>0</v>
      </c>
      <c r="K10" s="14">
        <f>_xlfn.IFNA(VLOOKUP($A10&amp;"_"&amp;$D10,Ongoing_FU!$E$2:$AZ$48,MATCH('Follow Up'!K$2,Ongoing_FU!$E$2:$AZ$2,0),FALSE()),0)</f>
        <v>0</v>
      </c>
      <c r="L10" s="14">
        <f>_xlfn.IFNA(VLOOKUP($A10&amp;"_"&amp;$D10,Ongoing_FU!$E$2:$AZ$48,MATCH('Follow Up'!L$2,Ongoing_FU!$E$2:$AZ$2,0),FALSE()),0)</f>
        <v>0</v>
      </c>
      <c r="M10" s="14">
        <f>_xlfn.IFNA(VLOOKUP($A10&amp;"_"&amp;$D10,Ongoing_FU!$E$2:$AZ$48,MATCH('Follow Up'!M$2,Ongoing_FU!$E$2:$AZ$2,0),FALSE()),0)</f>
        <v>0</v>
      </c>
      <c r="N10" s="14">
        <f>_xlfn.IFNA(VLOOKUP($A10&amp;"_"&amp;$D10,Ongoing_FU!$E$2:$AZ$48,MATCH('Follow Up'!N$2,Ongoing_FU!$E$2:$AZ$2,0),FALSE()),0)</f>
        <v>0</v>
      </c>
      <c r="O10" s="14">
        <f>_xlfn.IFNA(VLOOKUP($A10&amp;"_"&amp;$D10,Ongoing_FU!$E$2:$AZ$48,MATCH('Follow Up'!O$2,Ongoing_FU!$E$2:$AZ$2,0),FALSE()),0)</f>
        <v>0</v>
      </c>
      <c r="P10" s="14">
        <f>_xlfn.IFNA(VLOOKUP($A10&amp;"_"&amp;$D10,Ongoing_FU!$E$2:$AZ$48,MATCH('Follow Up'!P$2,Ongoing_FU!$E$2:$AZ$2,0),FALSE()),0)</f>
        <v>0</v>
      </c>
      <c r="Q10" s="14">
        <f>_xlfn.IFNA(VLOOKUP($A10&amp;"_"&amp;$D10,Ongoing_FU!$E$2:$AZ$48,MATCH('Follow Up'!Q$2,Ongoing_FU!$E$2:$AZ$2,0),FALSE()),0)</f>
        <v>0</v>
      </c>
      <c r="R10" s="14">
        <f>_xlfn.IFNA(VLOOKUP($A10&amp;"_"&amp;$D10,Ongoing_FU!$E$2:$AZ$48,MATCH('Follow Up'!R$2,Ongoing_FU!$E$2:$AZ$2,0),FALSE()),0)</f>
        <v>0</v>
      </c>
      <c r="S10" s="14">
        <f>_xlfn.IFNA(VLOOKUP($A10&amp;"_"&amp;$D10,Ongoing_FU!$E$2:$AZ$48,MATCH('Follow Up'!S$2,Ongoing_FU!$E$2:$AZ$2,0),FALSE()),0)</f>
        <v>0</v>
      </c>
      <c r="T10" s="14">
        <f>_xlfn.IFNA(VLOOKUP($A10&amp;"_"&amp;$D10,Ongoing_FU!$E$2:$AZ$48,MATCH('Follow Up'!T$2,Ongoing_FU!$E$2:$AZ$2,0),FALSE()),0)</f>
        <v>0</v>
      </c>
      <c r="U10" s="14">
        <f>_xlfn.IFNA(VLOOKUP($A10&amp;"_"&amp;$D10,Ongoing_FU!$E$2:$AZ$48,MATCH('Follow Up'!U$2,Ongoing_FU!$E$2:$AZ$2,0),FALSE()),0)</f>
        <v>0</v>
      </c>
      <c r="V10" s="14">
        <f>_xlfn.IFNA(VLOOKUP($A10&amp;"_"&amp;$D10,Ongoing_FU!$E$2:$AZ$48,MATCH('Follow Up'!V$2,Ongoing_FU!$E$2:$AZ$2,0),FALSE()),0)</f>
        <v>0</v>
      </c>
      <c r="W10" s="14">
        <f>_xlfn.IFNA(VLOOKUP($A10&amp;"_"&amp;$D10,Ongoing_FU!$E$2:$AZ$48,MATCH('Follow Up'!W$2,Ongoing_FU!$E$2:$AZ$2,0),FALSE()),0)</f>
        <v>0</v>
      </c>
      <c r="X10" s="14">
        <f>_xlfn.IFNA(VLOOKUP($A10&amp;"_"&amp;$D10,Ongoing_FU!$E$2:$AZ$48,MATCH('Follow Up'!X$2,Ongoing_FU!$E$2:$AZ$2,0),FALSE()),0)</f>
        <v>0</v>
      </c>
      <c r="Y10" s="14">
        <f>_xlfn.IFNA(VLOOKUP($A10&amp;"_"&amp;$D10,Ongoing_FU!$E$2:$AZ$48,MATCH('Follow Up'!Y$2,Ongoing_FU!$E$2:$AZ$2,0),FALSE()),0)</f>
        <v>0</v>
      </c>
      <c r="Z10" s="14">
        <f>_xlfn.IFNA(VLOOKUP($A10&amp;"_"&amp;$D10,Ongoing_FU!$E$2:$AZ$48,MATCH('Follow Up'!Z$2,Ongoing_FU!$E$2:$AZ$2,0),FALSE()),0)</f>
        <v>0</v>
      </c>
      <c r="AA10" s="14">
        <f>_xlfn.IFNA(VLOOKUP($A10&amp;"_"&amp;$D10,Ongoing_FU!$E$2:$AZ$48,MATCH('Follow Up'!AA$2,Ongoing_FU!$E$2:$AZ$2,0),FALSE()),0)</f>
        <v>0</v>
      </c>
      <c r="AB10" s="14">
        <f>_xlfn.IFNA(VLOOKUP($A10&amp;"_"&amp;$D10,Ongoing_FU!$E$2:$AZ$48,MATCH('Follow Up'!AB$2,Ongoing_FU!$E$2:$AZ$2,0),FALSE()),0)</f>
        <v>0</v>
      </c>
      <c r="AC10" s="14">
        <f>_xlfn.IFNA(VLOOKUP($A10&amp;"_"&amp;$D10,Ongoing_FU!$E$2:$AZ$48,MATCH('Follow Up'!AC$2,Ongoing_FU!$E$2:$AZ$2,0),FALSE()),0)</f>
        <v>0</v>
      </c>
      <c r="AD10" s="14">
        <f>_xlfn.IFNA(VLOOKUP($A10&amp;"_"&amp;$D10,Ongoing_FU!$E$2:$AZ$48,MATCH('Follow Up'!AD$2,Ongoing_FU!$E$2:$AZ$2,0),FALSE()),0)</f>
        <v>0</v>
      </c>
      <c r="AE10" s="14">
        <f>_xlfn.IFNA(VLOOKUP($A10&amp;"_"&amp;$D10,Ongoing_FU!$E$2:$AZ$48,MATCH('Follow Up'!AE$2,Ongoing_FU!$E$2:$AZ$2,0),FALSE()),0)</f>
        <v>0</v>
      </c>
      <c r="AF10" s="14">
        <f>_xlfn.IFNA(VLOOKUP($A10&amp;"_"&amp;$D10,Ongoing_FU!$E$2:$AZ$48,MATCH('Follow Up'!AF$2,Ongoing_FU!$E$2:$AZ$2,0),FALSE()),0)</f>
        <v>0</v>
      </c>
      <c r="AG10" s="14">
        <f>_xlfn.IFNA(VLOOKUP($A10&amp;"_"&amp;$D10,Ongoing_FU!$E$2:$AZ$48,MATCH('Follow Up'!AG$2,Ongoing_FU!$E$2:$AZ$2,0),FALSE()),0)</f>
        <v>0</v>
      </c>
      <c r="AH10" s="14">
        <f>_xlfn.IFNA(VLOOKUP($A10&amp;"_"&amp;$D10,Ongoing_FU!$E$2:$AZ$48,MATCH('Follow Up'!AH$2,Ongoing_FU!$E$2:$AZ$2,0),FALSE()),0)</f>
        <v>0</v>
      </c>
      <c r="AI10" s="14">
        <f>_xlfn.IFNA(VLOOKUP($A10&amp;"_"&amp;$D10,Ongoing_FU!$E$2:$AZ$48,MATCH('Follow Up'!AI$2,Ongoing_FU!$E$2:$AZ$2,0),FALSE()),0)</f>
        <v>0</v>
      </c>
      <c r="AJ10" s="14">
        <f>_xlfn.IFNA(VLOOKUP($A10&amp;"_"&amp;$D10,Ongoing_FU!$E$2:$AZ$48,MATCH('Follow Up'!AJ$2,Ongoing_FU!$E$2:$AZ$2,0),FALSE()),0)</f>
        <v>0</v>
      </c>
      <c r="AK10" s="14">
        <f>_xlfn.IFNA(VLOOKUP($A10&amp;"_"&amp;$D10,Ongoing_FU!$E$2:$AZ$48,MATCH('Follow Up'!AK$2,Ongoing_FU!$E$2:$AZ$2,0),FALSE()),0)</f>
        <v>0</v>
      </c>
      <c r="AL10" s="14">
        <f>_xlfn.IFNA(VLOOKUP($A10&amp;"_"&amp;$D10,Ongoing_FU!$E$2:$AZ$48,MATCH('Follow Up'!AL$2,Ongoing_FU!$E$2:$AZ$2,0),FALSE()),0)</f>
        <v>0</v>
      </c>
      <c r="AM10" s="14">
        <f>_xlfn.IFNA(VLOOKUP($A10&amp;"_"&amp;$D10,Ongoing_FU!$E$2:$AZ$48,MATCH('Follow Up'!AM$2,Ongoing_FU!$E$2:$AZ$2,0),FALSE()),0)</f>
        <v>0</v>
      </c>
      <c r="AN10" s="14">
        <f>_xlfn.IFNA(VLOOKUP($A10&amp;"_"&amp;$D10,Ongoing_FU!$E$2:$AZ$48,MATCH('Follow Up'!AN$2,Ongoing_FU!$E$2:$AZ$2,0),FALSE()),0)</f>
        <v>0</v>
      </c>
      <c r="AO10" s="14">
        <f>_xlfn.IFNA(VLOOKUP($A10&amp;"_"&amp;$D10,Ongoing_FU!$E$2:$AZ$48,MATCH('Follow Up'!AO$2,Ongoing_FU!$E$2:$AZ$2,0),FALSE()),0)</f>
        <v>0</v>
      </c>
      <c r="AP10" s="14">
        <f>_xlfn.IFNA(VLOOKUP($A10&amp;"_"&amp;$D10,Ongoing_FU!$E$2:$AZ$48,MATCH('Follow Up'!AP$2,Ongoing_FU!$E$2:$AZ$2,0),FALSE()),0)</f>
        <v>0</v>
      </c>
      <c r="AQ10" s="14">
        <f>_xlfn.IFNA(VLOOKUP($A10&amp;"_"&amp;$D10,Ongoing_FU!$E$2:$AZ$48,MATCH('Follow Up'!AQ$2,Ongoing_FU!$E$2:$AZ$2,0),FALSE()),0)</f>
        <v>0</v>
      </c>
      <c r="AR10" s="14">
        <f>_xlfn.IFNA(VLOOKUP($A10&amp;"_"&amp;$D10,Ongoing_FU!$E$2:$AZ$48,MATCH('Follow Up'!AR$2,Ongoing_FU!$E$2:$AZ$2,0),FALSE()),0)</f>
        <v>0</v>
      </c>
      <c r="AS10" s="14">
        <f>_xlfn.IFNA(VLOOKUP($A10&amp;"_"&amp;$D10,Ongoing_FU!$E$2:$AZ$48,MATCH('Follow Up'!AS$2,Ongoing_FU!$E$2:$AZ$2,0),FALSE()),0)</f>
        <v>0</v>
      </c>
      <c r="AT10" s="14">
        <f>_xlfn.IFNA(VLOOKUP($A10&amp;"_"&amp;$D10,Ongoing_FU!$E$2:$AZ$48,MATCH('Follow Up'!AT$2,Ongoing_FU!$E$2:$AZ$2,0),FALSE()),0)</f>
        <v>0</v>
      </c>
      <c r="AU10" s="14">
        <f>_xlfn.IFNA(VLOOKUP($A10&amp;"_"&amp;$D10,Ongoing_FU!$E$2:$AZ$48,MATCH('Follow Up'!AU$2,Ongoing_FU!$E$2:$AZ$2,0),FALSE()),0)</f>
        <v>0</v>
      </c>
      <c r="AV10" s="14">
        <f>_xlfn.IFNA(VLOOKUP($A10&amp;"_"&amp;$D10,Ongoing_FU!$E$2:$AZ$48,MATCH('Follow Up'!AV$2,Ongoing_FU!$E$2:$AZ$2,0),FALSE()),0)</f>
        <v>0</v>
      </c>
      <c r="AW10" s="14">
        <f>_xlfn.IFNA(VLOOKUP($A10&amp;"_"&amp;$D10,Ongoing_FU!$E$2:$AZ$48,MATCH('Follow Up'!AW$2,Ongoing_FU!$E$2:$AZ$2,0),FALSE()),0)</f>
        <v>0</v>
      </c>
    </row>
    <row r="11" spans="1:49">
      <c r="A11" s="21" t="s">
        <v>197</v>
      </c>
      <c r="B11" s="21" t="s">
        <v>134</v>
      </c>
      <c r="C11" s="21" t="s">
        <v>152</v>
      </c>
      <c r="D11" s="21" t="s">
        <v>156</v>
      </c>
      <c r="E11" s="14">
        <f>_xlfn.IFNA(VLOOKUP($A11&amp;"_"&amp;$D11,Ongoing_FU!$E$2:$AZ$48,MATCH('Follow Up'!E$2,Ongoing_FU!$E$2:$AZ$2,0),FALSE()),0)</f>
        <v>0</v>
      </c>
      <c r="F11" s="14">
        <f>_xlfn.IFNA(VLOOKUP($A11&amp;"_"&amp;$D11,Ongoing_FU!$E$2:$AZ$48,MATCH('Follow Up'!F$2,Ongoing_FU!$E$2:$AZ$2,0),FALSE()),0)</f>
        <v>0</v>
      </c>
      <c r="G11" s="14">
        <f>_xlfn.IFNA(VLOOKUP($A11&amp;"_"&amp;$D11,Ongoing_FU!$E$2:$AZ$48,MATCH('Follow Up'!G$2,Ongoing_FU!$E$2:$AZ$2,0),FALSE()),0)</f>
        <v>0</v>
      </c>
      <c r="H11" s="14">
        <f>_xlfn.IFNA(VLOOKUP($A11&amp;"_"&amp;$D11,Ongoing_FU!$E$2:$AZ$48,MATCH('Follow Up'!H$2,Ongoing_FU!$E$2:$AZ$2,0),FALSE()),0)</f>
        <v>0</v>
      </c>
      <c r="I11" s="14">
        <f>_xlfn.IFNA(VLOOKUP($A11&amp;"_"&amp;$D11,Ongoing_FU!$E$2:$AZ$48,MATCH('Follow Up'!I$2,Ongoing_FU!$E$2:$AZ$2,0),FALSE()),0)</f>
        <v>0</v>
      </c>
      <c r="J11" s="14">
        <f>_xlfn.IFNA(VLOOKUP($A11&amp;"_"&amp;$D11,Ongoing_FU!$E$2:$AZ$48,MATCH('Follow Up'!J$2,Ongoing_FU!$E$2:$AZ$2,0),FALSE()),0)</f>
        <v>0</v>
      </c>
      <c r="K11" s="14">
        <f>_xlfn.IFNA(VLOOKUP($A11&amp;"_"&amp;$D11,Ongoing_FU!$E$2:$AZ$48,MATCH('Follow Up'!K$2,Ongoing_FU!$E$2:$AZ$2,0),FALSE()),0)</f>
        <v>0</v>
      </c>
      <c r="L11" s="14">
        <f>_xlfn.IFNA(VLOOKUP($A11&amp;"_"&amp;$D11,Ongoing_FU!$E$2:$AZ$48,MATCH('Follow Up'!L$2,Ongoing_FU!$E$2:$AZ$2,0),FALSE()),0)</f>
        <v>0</v>
      </c>
      <c r="M11" s="14">
        <f>_xlfn.IFNA(VLOOKUP($A11&amp;"_"&amp;$D11,Ongoing_FU!$E$2:$AZ$48,MATCH('Follow Up'!M$2,Ongoing_FU!$E$2:$AZ$2,0),FALSE()),0)</f>
        <v>0</v>
      </c>
      <c r="N11" s="14">
        <f>_xlfn.IFNA(VLOOKUP($A11&amp;"_"&amp;$D11,Ongoing_FU!$E$2:$AZ$48,MATCH('Follow Up'!N$2,Ongoing_FU!$E$2:$AZ$2,0),FALSE()),0)</f>
        <v>0</v>
      </c>
      <c r="O11" s="14">
        <f>_xlfn.IFNA(VLOOKUP($A11&amp;"_"&amp;$D11,Ongoing_FU!$E$2:$AZ$48,MATCH('Follow Up'!O$2,Ongoing_FU!$E$2:$AZ$2,0),FALSE()),0)</f>
        <v>0</v>
      </c>
      <c r="P11" s="14">
        <f>_xlfn.IFNA(VLOOKUP($A11&amp;"_"&amp;$D11,Ongoing_FU!$E$2:$AZ$48,MATCH('Follow Up'!P$2,Ongoing_FU!$E$2:$AZ$2,0),FALSE()),0)</f>
        <v>0</v>
      </c>
      <c r="Q11" s="14">
        <f>_xlfn.IFNA(VLOOKUP($A11&amp;"_"&amp;$D11,Ongoing_FU!$E$2:$AZ$48,MATCH('Follow Up'!Q$2,Ongoing_FU!$E$2:$AZ$2,0),FALSE()),0)</f>
        <v>0</v>
      </c>
      <c r="R11" s="14">
        <f>_xlfn.IFNA(VLOOKUP($A11&amp;"_"&amp;$D11,Ongoing_FU!$E$2:$AZ$48,MATCH('Follow Up'!R$2,Ongoing_FU!$E$2:$AZ$2,0),FALSE()),0)</f>
        <v>0</v>
      </c>
      <c r="S11" s="14">
        <f>_xlfn.IFNA(VLOOKUP($A11&amp;"_"&amp;$D11,Ongoing_FU!$E$2:$AZ$48,MATCH('Follow Up'!S$2,Ongoing_FU!$E$2:$AZ$2,0),FALSE()),0)</f>
        <v>0</v>
      </c>
      <c r="T11" s="14">
        <f>_xlfn.IFNA(VLOOKUP($A11&amp;"_"&amp;$D11,Ongoing_FU!$E$2:$AZ$48,MATCH('Follow Up'!T$2,Ongoing_FU!$E$2:$AZ$2,0),FALSE()),0)</f>
        <v>0</v>
      </c>
      <c r="U11" s="14">
        <f>_xlfn.IFNA(VLOOKUP($A11&amp;"_"&amp;$D11,Ongoing_FU!$E$2:$AZ$48,MATCH('Follow Up'!U$2,Ongoing_FU!$E$2:$AZ$2,0),FALSE()),0)</f>
        <v>0</v>
      </c>
      <c r="V11" s="14">
        <f>_xlfn.IFNA(VLOOKUP($A11&amp;"_"&amp;$D11,Ongoing_FU!$E$2:$AZ$48,MATCH('Follow Up'!V$2,Ongoing_FU!$E$2:$AZ$2,0),FALSE()),0)</f>
        <v>0</v>
      </c>
      <c r="W11" s="14">
        <f>_xlfn.IFNA(VLOOKUP($A11&amp;"_"&amp;$D11,Ongoing_FU!$E$2:$AZ$48,MATCH('Follow Up'!W$2,Ongoing_FU!$E$2:$AZ$2,0),FALSE()),0)</f>
        <v>0</v>
      </c>
      <c r="X11" s="14">
        <f>_xlfn.IFNA(VLOOKUP($A11&amp;"_"&amp;$D11,Ongoing_FU!$E$2:$AZ$48,MATCH('Follow Up'!X$2,Ongoing_FU!$E$2:$AZ$2,0),FALSE()),0)</f>
        <v>0</v>
      </c>
      <c r="Y11" s="14">
        <f>_xlfn.IFNA(VLOOKUP($A11&amp;"_"&amp;$D11,Ongoing_FU!$E$2:$AZ$48,MATCH('Follow Up'!Y$2,Ongoing_FU!$E$2:$AZ$2,0),FALSE()),0)</f>
        <v>0</v>
      </c>
      <c r="Z11" s="14">
        <f>_xlfn.IFNA(VLOOKUP($A11&amp;"_"&amp;$D11,Ongoing_FU!$E$2:$AZ$48,MATCH('Follow Up'!Z$2,Ongoing_FU!$E$2:$AZ$2,0),FALSE()),0)</f>
        <v>0</v>
      </c>
      <c r="AA11" s="14">
        <f>_xlfn.IFNA(VLOOKUP($A11&amp;"_"&amp;$D11,Ongoing_FU!$E$2:$AZ$48,MATCH('Follow Up'!AA$2,Ongoing_FU!$E$2:$AZ$2,0),FALSE()),0)</f>
        <v>0</v>
      </c>
      <c r="AB11" s="14">
        <f>_xlfn.IFNA(VLOOKUP($A11&amp;"_"&amp;$D11,Ongoing_FU!$E$2:$AZ$48,MATCH('Follow Up'!AB$2,Ongoing_FU!$E$2:$AZ$2,0),FALSE()),0)</f>
        <v>0</v>
      </c>
      <c r="AC11" s="14">
        <f>_xlfn.IFNA(VLOOKUP($A11&amp;"_"&amp;$D11,Ongoing_FU!$E$2:$AZ$48,MATCH('Follow Up'!AC$2,Ongoing_FU!$E$2:$AZ$2,0),FALSE()),0)</f>
        <v>0</v>
      </c>
      <c r="AD11" s="14">
        <f>_xlfn.IFNA(VLOOKUP($A11&amp;"_"&amp;$D11,Ongoing_FU!$E$2:$AZ$48,MATCH('Follow Up'!AD$2,Ongoing_FU!$E$2:$AZ$2,0),FALSE()),0)</f>
        <v>0</v>
      </c>
      <c r="AE11" s="14">
        <f>_xlfn.IFNA(VLOOKUP($A11&amp;"_"&amp;$D11,Ongoing_FU!$E$2:$AZ$48,MATCH('Follow Up'!AE$2,Ongoing_FU!$E$2:$AZ$2,0),FALSE()),0)</f>
        <v>0</v>
      </c>
      <c r="AF11" s="14">
        <f>_xlfn.IFNA(VLOOKUP($A11&amp;"_"&amp;$D11,Ongoing_FU!$E$2:$AZ$48,MATCH('Follow Up'!AF$2,Ongoing_FU!$E$2:$AZ$2,0),FALSE()),0)</f>
        <v>0</v>
      </c>
      <c r="AG11" s="14">
        <f>_xlfn.IFNA(VLOOKUP($A11&amp;"_"&amp;$D11,Ongoing_FU!$E$2:$AZ$48,MATCH('Follow Up'!AG$2,Ongoing_FU!$E$2:$AZ$2,0),FALSE()),0)</f>
        <v>0</v>
      </c>
      <c r="AH11" s="14">
        <f>_xlfn.IFNA(VLOOKUP($A11&amp;"_"&amp;$D11,Ongoing_FU!$E$2:$AZ$48,MATCH('Follow Up'!AH$2,Ongoing_FU!$E$2:$AZ$2,0),FALSE()),0)</f>
        <v>0</v>
      </c>
      <c r="AI11" s="14">
        <f>_xlfn.IFNA(VLOOKUP($A11&amp;"_"&amp;$D11,Ongoing_FU!$E$2:$AZ$48,MATCH('Follow Up'!AI$2,Ongoing_FU!$E$2:$AZ$2,0),FALSE()),0)</f>
        <v>0</v>
      </c>
      <c r="AJ11" s="14">
        <f>_xlfn.IFNA(VLOOKUP($A11&amp;"_"&amp;$D11,Ongoing_FU!$E$2:$AZ$48,MATCH('Follow Up'!AJ$2,Ongoing_FU!$E$2:$AZ$2,0),FALSE()),0)</f>
        <v>0</v>
      </c>
      <c r="AK11" s="14">
        <f>_xlfn.IFNA(VLOOKUP($A11&amp;"_"&amp;$D11,Ongoing_FU!$E$2:$AZ$48,MATCH('Follow Up'!AK$2,Ongoing_FU!$E$2:$AZ$2,0),FALSE()),0)</f>
        <v>0</v>
      </c>
      <c r="AL11" s="14">
        <f>_xlfn.IFNA(VLOOKUP($A11&amp;"_"&amp;$D11,Ongoing_FU!$E$2:$AZ$48,MATCH('Follow Up'!AL$2,Ongoing_FU!$E$2:$AZ$2,0),FALSE()),0)</f>
        <v>0</v>
      </c>
      <c r="AM11" s="14">
        <f>_xlfn.IFNA(VLOOKUP($A11&amp;"_"&amp;$D11,Ongoing_FU!$E$2:$AZ$48,MATCH('Follow Up'!AM$2,Ongoing_FU!$E$2:$AZ$2,0),FALSE()),0)</f>
        <v>0</v>
      </c>
      <c r="AN11" s="14">
        <f>_xlfn.IFNA(VLOOKUP($A11&amp;"_"&amp;$D11,Ongoing_FU!$E$2:$AZ$48,MATCH('Follow Up'!AN$2,Ongoing_FU!$E$2:$AZ$2,0),FALSE()),0)</f>
        <v>0</v>
      </c>
      <c r="AO11" s="14">
        <f>_xlfn.IFNA(VLOOKUP($A11&amp;"_"&amp;$D11,Ongoing_FU!$E$2:$AZ$48,MATCH('Follow Up'!AO$2,Ongoing_FU!$E$2:$AZ$2,0),FALSE()),0)</f>
        <v>0</v>
      </c>
      <c r="AP11" s="14">
        <f>_xlfn.IFNA(VLOOKUP($A11&amp;"_"&amp;$D11,Ongoing_FU!$E$2:$AZ$48,MATCH('Follow Up'!AP$2,Ongoing_FU!$E$2:$AZ$2,0),FALSE()),0)</f>
        <v>0</v>
      </c>
      <c r="AQ11" s="14">
        <f>_xlfn.IFNA(VLOOKUP($A11&amp;"_"&amp;$D11,Ongoing_FU!$E$2:$AZ$48,MATCH('Follow Up'!AQ$2,Ongoing_FU!$E$2:$AZ$2,0),FALSE()),0)</f>
        <v>0</v>
      </c>
      <c r="AR11" s="14">
        <f>_xlfn.IFNA(VLOOKUP($A11&amp;"_"&amp;$D11,Ongoing_FU!$E$2:$AZ$48,MATCH('Follow Up'!AR$2,Ongoing_FU!$E$2:$AZ$2,0),FALSE()),0)</f>
        <v>0</v>
      </c>
      <c r="AS11" s="14">
        <f>_xlfn.IFNA(VLOOKUP($A11&amp;"_"&amp;$D11,Ongoing_FU!$E$2:$AZ$48,MATCH('Follow Up'!AS$2,Ongoing_FU!$E$2:$AZ$2,0),FALSE()),0)</f>
        <v>0</v>
      </c>
      <c r="AT11" s="14">
        <f>_xlfn.IFNA(VLOOKUP($A11&amp;"_"&amp;$D11,Ongoing_FU!$E$2:$AZ$48,MATCH('Follow Up'!AT$2,Ongoing_FU!$E$2:$AZ$2,0),FALSE()),0)</f>
        <v>0</v>
      </c>
      <c r="AU11" s="14">
        <f>_xlfn.IFNA(VLOOKUP($A11&amp;"_"&amp;$D11,Ongoing_FU!$E$2:$AZ$48,MATCH('Follow Up'!AU$2,Ongoing_FU!$E$2:$AZ$2,0),FALSE()),0)</f>
        <v>0</v>
      </c>
      <c r="AV11" s="14">
        <f>_xlfn.IFNA(VLOOKUP($A11&amp;"_"&amp;$D11,Ongoing_FU!$E$2:$AZ$48,MATCH('Follow Up'!AV$2,Ongoing_FU!$E$2:$AZ$2,0),FALSE()),0)</f>
        <v>0</v>
      </c>
      <c r="AW11" s="14">
        <f>_xlfn.IFNA(VLOOKUP($A11&amp;"_"&amp;$D11,Ongoing_FU!$E$2:$AZ$48,MATCH('Follow Up'!AW$2,Ongoing_FU!$E$2:$AZ$2,0),FALSE()),0)</f>
        <v>0</v>
      </c>
    </row>
    <row r="12" spans="1:49">
      <c r="A12" s="21" t="s">
        <v>197</v>
      </c>
      <c r="B12" s="21" t="s">
        <v>134</v>
      </c>
      <c r="C12" s="21" t="s">
        <v>152</v>
      </c>
      <c r="D12" s="21" t="s">
        <v>159</v>
      </c>
      <c r="E12" s="14">
        <f>_xlfn.IFNA(VLOOKUP($A12&amp;"_"&amp;$D12,Ongoing_FU!$E$2:$AZ$48,MATCH('Follow Up'!E$2,Ongoing_FU!$E$2:$AZ$2,0),FALSE()),0)</f>
        <v>0</v>
      </c>
      <c r="F12" s="14">
        <f>_xlfn.IFNA(VLOOKUP($A12&amp;"_"&amp;$D12,Ongoing_FU!$E$2:$AZ$48,MATCH('Follow Up'!F$2,Ongoing_FU!$E$2:$AZ$2,0),FALSE()),0)</f>
        <v>0</v>
      </c>
      <c r="G12" s="14">
        <f>_xlfn.IFNA(VLOOKUP($A12&amp;"_"&amp;$D12,Ongoing_FU!$E$2:$AZ$48,MATCH('Follow Up'!G$2,Ongoing_FU!$E$2:$AZ$2,0),FALSE()),0)</f>
        <v>0</v>
      </c>
      <c r="H12" s="14">
        <f>_xlfn.IFNA(VLOOKUP($A12&amp;"_"&amp;$D12,Ongoing_FU!$E$2:$AZ$48,MATCH('Follow Up'!H$2,Ongoing_FU!$E$2:$AZ$2,0),FALSE()),0)</f>
        <v>0</v>
      </c>
      <c r="I12" s="14">
        <f>_xlfn.IFNA(VLOOKUP($A12&amp;"_"&amp;$D12,Ongoing_FU!$E$2:$AZ$48,MATCH('Follow Up'!I$2,Ongoing_FU!$E$2:$AZ$2,0),FALSE()),0)</f>
        <v>0</v>
      </c>
      <c r="J12" s="14">
        <f>_xlfn.IFNA(VLOOKUP($A12&amp;"_"&amp;$D12,Ongoing_FU!$E$2:$AZ$48,MATCH('Follow Up'!J$2,Ongoing_FU!$E$2:$AZ$2,0),FALSE()),0)</f>
        <v>0</v>
      </c>
      <c r="K12" s="14">
        <f>_xlfn.IFNA(VLOOKUP($A12&amp;"_"&amp;$D12,Ongoing_FU!$E$2:$AZ$48,MATCH('Follow Up'!K$2,Ongoing_FU!$E$2:$AZ$2,0),FALSE()),0)</f>
        <v>0</v>
      </c>
      <c r="L12" s="14">
        <f>_xlfn.IFNA(VLOOKUP($A12&amp;"_"&amp;$D12,Ongoing_FU!$E$2:$AZ$48,MATCH('Follow Up'!L$2,Ongoing_FU!$E$2:$AZ$2,0),FALSE()),0)</f>
        <v>0</v>
      </c>
      <c r="M12" s="14">
        <f>_xlfn.IFNA(VLOOKUP($A12&amp;"_"&amp;$D12,Ongoing_FU!$E$2:$AZ$48,MATCH('Follow Up'!M$2,Ongoing_FU!$E$2:$AZ$2,0),FALSE()),0)</f>
        <v>0</v>
      </c>
      <c r="N12" s="14">
        <f>_xlfn.IFNA(VLOOKUP($A12&amp;"_"&amp;$D12,Ongoing_FU!$E$2:$AZ$48,MATCH('Follow Up'!N$2,Ongoing_FU!$E$2:$AZ$2,0),FALSE()),0)</f>
        <v>0</v>
      </c>
      <c r="O12" s="14">
        <f>_xlfn.IFNA(VLOOKUP($A12&amp;"_"&amp;$D12,Ongoing_FU!$E$2:$AZ$48,MATCH('Follow Up'!O$2,Ongoing_FU!$E$2:$AZ$2,0),FALSE()),0)</f>
        <v>0</v>
      </c>
      <c r="P12" s="14">
        <f>_xlfn.IFNA(VLOOKUP($A12&amp;"_"&amp;$D12,Ongoing_FU!$E$2:$AZ$48,MATCH('Follow Up'!P$2,Ongoing_FU!$E$2:$AZ$2,0),FALSE()),0)</f>
        <v>0</v>
      </c>
      <c r="Q12" s="14">
        <f>_xlfn.IFNA(VLOOKUP($A12&amp;"_"&amp;$D12,Ongoing_FU!$E$2:$AZ$48,MATCH('Follow Up'!Q$2,Ongoing_FU!$E$2:$AZ$2,0),FALSE()),0)</f>
        <v>0</v>
      </c>
      <c r="R12" s="14">
        <f>_xlfn.IFNA(VLOOKUP($A12&amp;"_"&amp;$D12,Ongoing_FU!$E$2:$AZ$48,MATCH('Follow Up'!R$2,Ongoing_FU!$E$2:$AZ$2,0),FALSE()),0)</f>
        <v>0</v>
      </c>
      <c r="S12" s="14">
        <f>_xlfn.IFNA(VLOOKUP($A12&amp;"_"&amp;$D12,Ongoing_FU!$E$2:$AZ$48,MATCH('Follow Up'!S$2,Ongoing_FU!$E$2:$AZ$2,0),FALSE()),0)</f>
        <v>0</v>
      </c>
      <c r="T12" s="14">
        <f>_xlfn.IFNA(VLOOKUP($A12&amp;"_"&amp;$D12,Ongoing_FU!$E$2:$AZ$48,MATCH('Follow Up'!T$2,Ongoing_FU!$E$2:$AZ$2,0),FALSE()),0)</f>
        <v>0</v>
      </c>
      <c r="U12" s="14">
        <f>_xlfn.IFNA(VLOOKUP($A12&amp;"_"&amp;$D12,Ongoing_FU!$E$2:$AZ$48,MATCH('Follow Up'!U$2,Ongoing_FU!$E$2:$AZ$2,0),FALSE()),0)</f>
        <v>0</v>
      </c>
      <c r="V12" s="14">
        <f>_xlfn.IFNA(VLOOKUP($A12&amp;"_"&amp;$D12,Ongoing_FU!$E$2:$AZ$48,MATCH('Follow Up'!V$2,Ongoing_FU!$E$2:$AZ$2,0),FALSE()),0)</f>
        <v>0</v>
      </c>
      <c r="W12" s="14">
        <f>_xlfn.IFNA(VLOOKUP($A12&amp;"_"&amp;$D12,Ongoing_FU!$E$2:$AZ$48,MATCH('Follow Up'!W$2,Ongoing_FU!$E$2:$AZ$2,0),FALSE()),0)</f>
        <v>0</v>
      </c>
      <c r="X12" s="14">
        <f>_xlfn.IFNA(VLOOKUP($A12&amp;"_"&amp;$D12,Ongoing_FU!$E$2:$AZ$48,MATCH('Follow Up'!X$2,Ongoing_FU!$E$2:$AZ$2,0),FALSE()),0)</f>
        <v>0</v>
      </c>
      <c r="Y12" s="14">
        <f>_xlfn.IFNA(VLOOKUP($A12&amp;"_"&amp;$D12,Ongoing_FU!$E$2:$AZ$48,MATCH('Follow Up'!Y$2,Ongoing_FU!$E$2:$AZ$2,0),FALSE()),0)</f>
        <v>0</v>
      </c>
      <c r="Z12" s="14">
        <f>_xlfn.IFNA(VLOOKUP($A12&amp;"_"&amp;$D12,Ongoing_FU!$E$2:$AZ$48,MATCH('Follow Up'!Z$2,Ongoing_FU!$E$2:$AZ$2,0),FALSE()),0)</f>
        <v>0</v>
      </c>
      <c r="AA12" s="14">
        <f>_xlfn.IFNA(VLOOKUP($A12&amp;"_"&amp;$D12,Ongoing_FU!$E$2:$AZ$48,MATCH('Follow Up'!AA$2,Ongoing_FU!$E$2:$AZ$2,0),FALSE()),0)</f>
        <v>0</v>
      </c>
      <c r="AB12" s="14">
        <f>_xlfn.IFNA(VLOOKUP($A12&amp;"_"&amp;$D12,Ongoing_FU!$E$2:$AZ$48,MATCH('Follow Up'!AB$2,Ongoing_FU!$E$2:$AZ$2,0),FALSE()),0)</f>
        <v>0</v>
      </c>
      <c r="AC12" s="14">
        <f>_xlfn.IFNA(VLOOKUP($A12&amp;"_"&amp;$D12,Ongoing_FU!$E$2:$AZ$48,MATCH('Follow Up'!AC$2,Ongoing_FU!$E$2:$AZ$2,0),FALSE()),0)</f>
        <v>0</v>
      </c>
      <c r="AD12" s="14">
        <f>_xlfn.IFNA(VLOOKUP($A12&amp;"_"&amp;$D12,Ongoing_FU!$E$2:$AZ$48,MATCH('Follow Up'!AD$2,Ongoing_FU!$E$2:$AZ$2,0),FALSE()),0)</f>
        <v>0</v>
      </c>
      <c r="AE12" s="14">
        <f>_xlfn.IFNA(VLOOKUP($A12&amp;"_"&amp;$D12,Ongoing_FU!$E$2:$AZ$48,MATCH('Follow Up'!AE$2,Ongoing_FU!$E$2:$AZ$2,0),FALSE()),0)</f>
        <v>0</v>
      </c>
      <c r="AF12" s="14">
        <f>_xlfn.IFNA(VLOOKUP($A12&amp;"_"&amp;$D12,Ongoing_FU!$E$2:$AZ$48,MATCH('Follow Up'!AF$2,Ongoing_FU!$E$2:$AZ$2,0),FALSE()),0)</f>
        <v>0</v>
      </c>
      <c r="AG12" s="14">
        <f>_xlfn.IFNA(VLOOKUP($A12&amp;"_"&amp;$D12,Ongoing_FU!$E$2:$AZ$48,MATCH('Follow Up'!AG$2,Ongoing_FU!$E$2:$AZ$2,0),FALSE()),0)</f>
        <v>0</v>
      </c>
      <c r="AH12" s="14">
        <f>_xlfn.IFNA(VLOOKUP($A12&amp;"_"&amp;$D12,Ongoing_FU!$E$2:$AZ$48,MATCH('Follow Up'!AH$2,Ongoing_FU!$E$2:$AZ$2,0),FALSE()),0)</f>
        <v>0</v>
      </c>
      <c r="AI12" s="14">
        <f>_xlfn.IFNA(VLOOKUP($A12&amp;"_"&amp;$D12,Ongoing_FU!$E$2:$AZ$48,MATCH('Follow Up'!AI$2,Ongoing_FU!$E$2:$AZ$2,0),FALSE()),0)</f>
        <v>0</v>
      </c>
      <c r="AJ12" s="14">
        <f>_xlfn.IFNA(VLOOKUP($A12&amp;"_"&amp;$D12,Ongoing_FU!$E$2:$AZ$48,MATCH('Follow Up'!AJ$2,Ongoing_FU!$E$2:$AZ$2,0),FALSE()),0)</f>
        <v>0</v>
      </c>
      <c r="AK12" s="14">
        <f>_xlfn.IFNA(VLOOKUP($A12&amp;"_"&amp;$D12,Ongoing_FU!$E$2:$AZ$48,MATCH('Follow Up'!AK$2,Ongoing_FU!$E$2:$AZ$2,0),FALSE()),0)</f>
        <v>0</v>
      </c>
      <c r="AL12" s="14">
        <f>_xlfn.IFNA(VLOOKUP($A12&amp;"_"&amp;$D12,Ongoing_FU!$E$2:$AZ$48,MATCH('Follow Up'!AL$2,Ongoing_FU!$E$2:$AZ$2,0),FALSE()),0)</f>
        <v>0</v>
      </c>
      <c r="AM12" s="14">
        <f>_xlfn.IFNA(VLOOKUP($A12&amp;"_"&amp;$D12,Ongoing_FU!$E$2:$AZ$48,MATCH('Follow Up'!AM$2,Ongoing_FU!$E$2:$AZ$2,0),FALSE()),0)</f>
        <v>0</v>
      </c>
      <c r="AN12" s="14">
        <f>_xlfn.IFNA(VLOOKUP($A12&amp;"_"&amp;$D12,Ongoing_FU!$E$2:$AZ$48,MATCH('Follow Up'!AN$2,Ongoing_FU!$E$2:$AZ$2,0),FALSE()),0)</f>
        <v>0</v>
      </c>
      <c r="AO12" s="14">
        <f>_xlfn.IFNA(VLOOKUP($A12&amp;"_"&amp;$D12,Ongoing_FU!$E$2:$AZ$48,MATCH('Follow Up'!AO$2,Ongoing_FU!$E$2:$AZ$2,0),FALSE()),0)</f>
        <v>0</v>
      </c>
      <c r="AP12" s="14">
        <f>_xlfn.IFNA(VLOOKUP($A12&amp;"_"&amp;$D12,Ongoing_FU!$E$2:$AZ$48,MATCH('Follow Up'!AP$2,Ongoing_FU!$E$2:$AZ$2,0),FALSE()),0)</f>
        <v>0</v>
      </c>
      <c r="AQ12" s="14">
        <f>_xlfn.IFNA(VLOOKUP($A12&amp;"_"&amp;$D12,Ongoing_FU!$E$2:$AZ$48,MATCH('Follow Up'!AQ$2,Ongoing_FU!$E$2:$AZ$2,0),FALSE()),0)</f>
        <v>0</v>
      </c>
      <c r="AR12" s="14">
        <f>_xlfn.IFNA(VLOOKUP($A12&amp;"_"&amp;$D12,Ongoing_FU!$E$2:$AZ$48,MATCH('Follow Up'!AR$2,Ongoing_FU!$E$2:$AZ$2,0),FALSE()),0)</f>
        <v>0</v>
      </c>
      <c r="AS12" s="14">
        <f>_xlfn.IFNA(VLOOKUP($A12&amp;"_"&amp;$D12,Ongoing_FU!$E$2:$AZ$48,MATCH('Follow Up'!AS$2,Ongoing_FU!$E$2:$AZ$2,0),FALSE()),0)</f>
        <v>0</v>
      </c>
      <c r="AT12" s="14">
        <f>_xlfn.IFNA(VLOOKUP($A12&amp;"_"&amp;$D12,Ongoing_FU!$E$2:$AZ$48,MATCH('Follow Up'!AT$2,Ongoing_FU!$E$2:$AZ$2,0),FALSE()),0)</f>
        <v>0</v>
      </c>
      <c r="AU12" s="14">
        <f>_xlfn.IFNA(VLOOKUP($A12&amp;"_"&amp;$D12,Ongoing_FU!$E$2:$AZ$48,MATCH('Follow Up'!AU$2,Ongoing_FU!$E$2:$AZ$2,0),FALSE()),0)</f>
        <v>0</v>
      </c>
      <c r="AV12" s="14">
        <f>_xlfn.IFNA(VLOOKUP($A12&amp;"_"&amp;$D12,Ongoing_FU!$E$2:$AZ$48,MATCH('Follow Up'!AV$2,Ongoing_FU!$E$2:$AZ$2,0),FALSE()),0)</f>
        <v>0</v>
      </c>
      <c r="AW12" s="14">
        <f>_xlfn.IFNA(VLOOKUP($A12&amp;"_"&amp;$D12,Ongoing_FU!$E$2:$AZ$48,MATCH('Follow Up'!AW$2,Ongoing_FU!$E$2:$AZ$2,0),FALSE()),0)</f>
        <v>0</v>
      </c>
    </row>
    <row r="13" spans="1:49">
      <c r="A13" s="21" t="s">
        <v>197</v>
      </c>
      <c r="B13" s="21" t="s">
        <v>134</v>
      </c>
      <c r="C13" s="21" t="s">
        <v>157</v>
      </c>
      <c r="D13" s="21" t="s">
        <v>157</v>
      </c>
      <c r="E13" s="14">
        <f>_xlfn.IFNA(VLOOKUP($A13&amp;"_"&amp;$D13,Ongoing_FU!$E$2:$AZ$48,MATCH('Follow Up'!E$2,Ongoing_FU!$E$2:$AZ$2,0),FALSE()),0)</f>
        <v>0</v>
      </c>
      <c r="F13" s="14">
        <f>_xlfn.IFNA(VLOOKUP($A13&amp;"_"&amp;$D13,Ongoing_FU!$E$2:$AZ$48,MATCH('Follow Up'!F$2,Ongoing_FU!$E$2:$AZ$2,0),FALSE()),0)</f>
        <v>0</v>
      </c>
      <c r="G13" s="14">
        <f>_xlfn.IFNA(VLOOKUP($A13&amp;"_"&amp;$D13,Ongoing_FU!$E$2:$AZ$48,MATCH('Follow Up'!G$2,Ongoing_FU!$E$2:$AZ$2,0),FALSE()),0)</f>
        <v>0</v>
      </c>
      <c r="H13" s="14">
        <f>_xlfn.IFNA(VLOOKUP($A13&amp;"_"&amp;$D13,Ongoing_FU!$E$2:$AZ$48,MATCH('Follow Up'!H$2,Ongoing_FU!$E$2:$AZ$2,0),FALSE()),0)</f>
        <v>0</v>
      </c>
      <c r="I13" s="14">
        <f>_xlfn.IFNA(VLOOKUP($A13&amp;"_"&amp;$D13,Ongoing_FU!$E$2:$AZ$48,MATCH('Follow Up'!I$2,Ongoing_FU!$E$2:$AZ$2,0),FALSE()),0)</f>
        <v>0</v>
      </c>
      <c r="J13" s="14">
        <f>_xlfn.IFNA(VLOOKUP($A13&amp;"_"&amp;$D13,Ongoing_FU!$E$2:$AZ$48,MATCH('Follow Up'!J$2,Ongoing_FU!$E$2:$AZ$2,0),FALSE()),0)</f>
        <v>0</v>
      </c>
      <c r="K13" s="14">
        <f>_xlfn.IFNA(VLOOKUP($A13&amp;"_"&amp;$D13,Ongoing_FU!$E$2:$AZ$48,MATCH('Follow Up'!K$2,Ongoing_FU!$E$2:$AZ$2,0),FALSE()),0)</f>
        <v>0</v>
      </c>
      <c r="L13" s="14">
        <f>_xlfn.IFNA(VLOOKUP($A13&amp;"_"&amp;$D13,Ongoing_FU!$E$2:$AZ$48,MATCH('Follow Up'!L$2,Ongoing_FU!$E$2:$AZ$2,0),FALSE()),0)</f>
        <v>0</v>
      </c>
      <c r="M13" s="14">
        <f>_xlfn.IFNA(VLOOKUP($A13&amp;"_"&amp;$D13,Ongoing_FU!$E$2:$AZ$48,MATCH('Follow Up'!M$2,Ongoing_FU!$E$2:$AZ$2,0),FALSE()),0)</f>
        <v>0</v>
      </c>
      <c r="N13" s="14">
        <f>_xlfn.IFNA(VLOOKUP($A13&amp;"_"&amp;$D13,Ongoing_FU!$E$2:$AZ$48,MATCH('Follow Up'!N$2,Ongoing_FU!$E$2:$AZ$2,0),FALSE()),0)</f>
        <v>0</v>
      </c>
      <c r="O13" s="14">
        <f>_xlfn.IFNA(VLOOKUP($A13&amp;"_"&amp;$D13,Ongoing_FU!$E$2:$AZ$48,MATCH('Follow Up'!O$2,Ongoing_FU!$E$2:$AZ$2,0),FALSE()),0)</f>
        <v>0</v>
      </c>
      <c r="P13" s="14">
        <f>_xlfn.IFNA(VLOOKUP($A13&amp;"_"&amp;$D13,Ongoing_FU!$E$2:$AZ$48,MATCH('Follow Up'!P$2,Ongoing_FU!$E$2:$AZ$2,0),FALSE()),0)</f>
        <v>0</v>
      </c>
      <c r="Q13" s="14">
        <f>_xlfn.IFNA(VLOOKUP($A13&amp;"_"&amp;$D13,Ongoing_FU!$E$2:$AZ$48,MATCH('Follow Up'!Q$2,Ongoing_FU!$E$2:$AZ$2,0),FALSE()),0)</f>
        <v>0</v>
      </c>
      <c r="R13" s="14">
        <f>_xlfn.IFNA(VLOOKUP($A13&amp;"_"&amp;$D13,Ongoing_FU!$E$2:$AZ$48,MATCH('Follow Up'!R$2,Ongoing_FU!$E$2:$AZ$2,0),FALSE()),0)</f>
        <v>0</v>
      </c>
      <c r="S13" s="14">
        <f>_xlfn.IFNA(VLOOKUP($A13&amp;"_"&amp;$D13,Ongoing_FU!$E$2:$AZ$48,MATCH('Follow Up'!S$2,Ongoing_FU!$E$2:$AZ$2,0),FALSE()),0)</f>
        <v>0</v>
      </c>
      <c r="T13" s="14">
        <f>_xlfn.IFNA(VLOOKUP($A13&amp;"_"&amp;$D13,Ongoing_FU!$E$2:$AZ$48,MATCH('Follow Up'!T$2,Ongoing_FU!$E$2:$AZ$2,0),FALSE()),0)</f>
        <v>0</v>
      </c>
      <c r="U13" s="14">
        <f>_xlfn.IFNA(VLOOKUP($A13&amp;"_"&amp;$D13,Ongoing_FU!$E$2:$AZ$48,MATCH('Follow Up'!U$2,Ongoing_FU!$E$2:$AZ$2,0),FALSE()),0)</f>
        <v>0</v>
      </c>
      <c r="V13" s="14">
        <f>_xlfn.IFNA(VLOOKUP($A13&amp;"_"&amp;$D13,Ongoing_FU!$E$2:$AZ$48,MATCH('Follow Up'!V$2,Ongoing_FU!$E$2:$AZ$2,0),FALSE()),0)</f>
        <v>0</v>
      </c>
      <c r="W13" s="14">
        <f>_xlfn.IFNA(VLOOKUP($A13&amp;"_"&amp;$D13,Ongoing_FU!$E$2:$AZ$48,MATCH('Follow Up'!W$2,Ongoing_FU!$E$2:$AZ$2,0),FALSE()),0)</f>
        <v>0</v>
      </c>
      <c r="X13" s="14">
        <f>_xlfn.IFNA(VLOOKUP($A13&amp;"_"&amp;$D13,Ongoing_FU!$E$2:$AZ$48,MATCH('Follow Up'!X$2,Ongoing_FU!$E$2:$AZ$2,0),FALSE()),0)</f>
        <v>0</v>
      </c>
      <c r="Y13" s="14">
        <f>_xlfn.IFNA(VLOOKUP($A13&amp;"_"&amp;$D13,Ongoing_FU!$E$2:$AZ$48,MATCH('Follow Up'!Y$2,Ongoing_FU!$E$2:$AZ$2,0),FALSE()),0)</f>
        <v>0</v>
      </c>
      <c r="Z13" s="14">
        <f>_xlfn.IFNA(VLOOKUP($A13&amp;"_"&amp;$D13,Ongoing_FU!$E$2:$AZ$48,MATCH('Follow Up'!Z$2,Ongoing_FU!$E$2:$AZ$2,0),FALSE()),0)</f>
        <v>0</v>
      </c>
      <c r="AA13" s="14">
        <f>_xlfn.IFNA(VLOOKUP($A13&amp;"_"&amp;$D13,Ongoing_FU!$E$2:$AZ$48,MATCH('Follow Up'!AA$2,Ongoing_FU!$E$2:$AZ$2,0),FALSE()),0)</f>
        <v>0</v>
      </c>
      <c r="AB13" s="14">
        <f>_xlfn.IFNA(VLOOKUP($A13&amp;"_"&amp;$D13,Ongoing_FU!$E$2:$AZ$48,MATCH('Follow Up'!AB$2,Ongoing_FU!$E$2:$AZ$2,0),FALSE()),0)</f>
        <v>0</v>
      </c>
      <c r="AC13" s="14">
        <f>_xlfn.IFNA(VLOOKUP($A13&amp;"_"&amp;$D13,Ongoing_FU!$E$2:$AZ$48,MATCH('Follow Up'!AC$2,Ongoing_FU!$E$2:$AZ$2,0),FALSE()),0)</f>
        <v>0</v>
      </c>
      <c r="AD13" s="14">
        <f>_xlfn.IFNA(VLOOKUP($A13&amp;"_"&amp;$D13,Ongoing_FU!$E$2:$AZ$48,MATCH('Follow Up'!AD$2,Ongoing_FU!$E$2:$AZ$2,0),FALSE()),0)</f>
        <v>0</v>
      </c>
      <c r="AE13" s="14">
        <f>_xlfn.IFNA(VLOOKUP($A13&amp;"_"&amp;$D13,Ongoing_FU!$E$2:$AZ$48,MATCH('Follow Up'!AE$2,Ongoing_FU!$E$2:$AZ$2,0),FALSE()),0)</f>
        <v>0</v>
      </c>
      <c r="AF13" s="14">
        <f>_xlfn.IFNA(VLOOKUP($A13&amp;"_"&amp;$D13,Ongoing_FU!$E$2:$AZ$48,MATCH('Follow Up'!AF$2,Ongoing_FU!$E$2:$AZ$2,0),FALSE()),0)</f>
        <v>0</v>
      </c>
      <c r="AG13" s="14">
        <f>_xlfn.IFNA(VLOOKUP($A13&amp;"_"&amp;$D13,Ongoing_FU!$E$2:$AZ$48,MATCH('Follow Up'!AG$2,Ongoing_FU!$E$2:$AZ$2,0),FALSE()),0)</f>
        <v>0</v>
      </c>
      <c r="AH13" s="14">
        <f>_xlfn.IFNA(VLOOKUP($A13&amp;"_"&amp;$D13,Ongoing_FU!$E$2:$AZ$48,MATCH('Follow Up'!AH$2,Ongoing_FU!$E$2:$AZ$2,0),FALSE()),0)</f>
        <v>0</v>
      </c>
      <c r="AI13" s="14">
        <f>_xlfn.IFNA(VLOOKUP($A13&amp;"_"&amp;$D13,Ongoing_FU!$E$2:$AZ$48,MATCH('Follow Up'!AI$2,Ongoing_FU!$E$2:$AZ$2,0),FALSE()),0)</f>
        <v>0</v>
      </c>
      <c r="AJ13" s="14">
        <f>_xlfn.IFNA(VLOOKUP($A13&amp;"_"&amp;$D13,Ongoing_FU!$E$2:$AZ$48,MATCH('Follow Up'!AJ$2,Ongoing_FU!$E$2:$AZ$2,0),FALSE()),0)</f>
        <v>0</v>
      </c>
      <c r="AK13" s="14">
        <f>_xlfn.IFNA(VLOOKUP($A13&amp;"_"&amp;$D13,Ongoing_FU!$E$2:$AZ$48,MATCH('Follow Up'!AK$2,Ongoing_FU!$E$2:$AZ$2,0),FALSE()),0)</f>
        <v>0</v>
      </c>
      <c r="AL13" s="14">
        <f>_xlfn.IFNA(VLOOKUP($A13&amp;"_"&amp;$D13,Ongoing_FU!$E$2:$AZ$48,MATCH('Follow Up'!AL$2,Ongoing_FU!$E$2:$AZ$2,0),FALSE()),0)</f>
        <v>0</v>
      </c>
      <c r="AM13" s="14">
        <f>_xlfn.IFNA(VLOOKUP($A13&amp;"_"&amp;$D13,Ongoing_FU!$E$2:$AZ$48,MATCH('Follow Up'!AM$2,Ongoing_FU!$E$2:$AZ$2,0),FALSE()),0)</f>
        <v>0</v>
      </c>
      <c r="AN13" s="14">
        <f>_xlfn.IFNA(VLOOKUP($A13&amp;"_"&amp;$D13,Ongoing_FU!$E$2:$AZ$48,MATCH('Follow Up'!AN$2,Ongoing_FU!$E$2:$AZ$2,0),FALSE()),0)</f>
        <v>0</v>
      </c>
      <c r="AO13" s="14">
        <f>_xlfn.IFNA(VLOOKUP($A13&amp;"_"&amp;$D13,Ongoing_FU!$E$2:$AZ$48,MATCH('Follow Up'!AO$2,Ongoing_FU!$E$2:$AZ$2,0),FALSE()),0)</f>
        <v>0</v>
      </c>
      <c r="AP13" s="14">
        <f>_xlfn.IFNA(VLOOKUP($A13&amp;"_"&amp;$D13,Ongoing_FU!$E$2:$AZ$48,MATCH('Follow Up'!AP$2,Ongoing_FU!$E$2:$AZ$2,0),FALSE()),0)</f>
        <v>0</v>
      </c>
      <c r="AQ13" s="14">
        <f>_xlfn.IFNA(VLOOKUP($A13&amp;"_"&amp;$D13,Ongoing_FU!$E$2:$AZ$48,MATCH('Follow Up'!AQ$2,Ongoing_FU!$E$2:$AZ$2,0),FALSE()),0)</f>
        <v>0</v>
      </c>
      <c r="AR13" s="14">
        <f>_xlfn.IFNA(VLOOKUP($A13&amp;"_"&amp;$D13,Ongoing_FU!$E$2:$AZ$48,MATCH('Follow Up'!AR$2,Ongoing_FU!$E$2:$AZ$2,0),FALSE()),0)</f>
        <v>0</v>
      </c>
      <c r="AS13" s="14">
        <f>_xlfn.IFNA(VLOOKUP($A13&amp;"_"&amp;$D13,Ongoing_FU!$E$2:$AZ$48,MATCH('Follow Up'!AS$2,Ongoing_FU!$E$2:$AZ$2,0),FALSE()),0)</f>
        <v>0</v>
      </c>
      <c r="AT13" s="14">
        <f>_xlfn.IFNA(VLOOKUP($A13&amp;"_"&amp;$D13,Ongoing_FU!$E$2:$AZ$48,MATCH('Follow Up'!AT$2,Ongoing_FU!$E$2:$AZ$2,0),FALSE()),0)</f>
        <v>0</v>
      </c>
      <c r="AU13" s="14">
        <f>_xlfn.IFNA(VLOOKUP($A13&amp;"_"&amp;$D13,Ongoing_FU!$E$2:$AZ$48,MATCH('Follow Up'!AU$2,Ongoing_FU!$E$2:$AZ$2,0),FALSE()),0)</f>
        <v>0</v>
      </c>
      <c r="AV13" s="14">
        <f>_xlfn.IFNA(VLOOKUP($A13&amp;"_"&amp;$D13,Ongoing_FU!$E$2:$AZ$48,MATCH('Follow Up'!AV$2,Ongoing_FU!$E$2:$AZ$2,0),FALSE()),0)</f>
        <v>0</v>
      </c>
      <c r="AW13" s="14">
        <f>_xlfn.IFNA(VLOOKUP($A13&amp;"_"&amp;$D13,Ongoing_FU!$E$2:$AZ$48,MATCH('Follow Up'!AW$2,Ongoing_FU!$E$2:$AZ$2,0),FALSE()),0)</f>
        <v>0</v>
      </c>
    </row>
    <row r="14" spans="1:49" ht="16.5" customHeight="1">
      <c r="A14" t="s">
        <v>140</v>
      </c>
      <c r="B14" s="21" t="s">
        <v>138</v>
      </c>
      <c r="C14" s="21" t="s">
        <v>141</v>
      </c>
      <c r="D14" s="21" t="s">
        <v>141</v>
      </c>
      <c r="E14" s="14">
        <f>_xlfn.IFNA(VLOOKUP($A14&amp;"_"&amp;$D14,Ongoing_FU!$E$2:$AZ$48,MATCH('Follow Up'!E$2,Ongoing_FU!$E$2:$AZ$2,0),FALSE()),0)</f>
        <v>4</v>
      </c>
      <c r="F14" s="14">
        <f>_xlfn.IFNA(VLOOKUP($A14&amp;"_"&amp;$D14,Ongoing_FU!$E$2:$AZ$48,MATCH('Follow Up'!F$2,Ongoing_FU!$E$2:$AZ$2,0),FALSE()),0)</f>
        <v>4</v>
      </c>
      <c r="G14" s="14">
        <f>_xlfn.IFNA(VLOOKUP($A14&amp;"_"&amp;$D14,Ongoing_FU!$E$2:$AZ$48,MATCH('Follow Up'!G$2,Ongoing_FU!$E$2:$AZ$2,0),FALSE()),0)</f>
        <v>4</v>
      </c>
      <c r="H14" s="14">
        <f>_xlfn.IFNA(VLOOKUP($A14&amp;"_"&amp;$D14,Ongoing_FU!$E$2:$AZ$48,MATCH('Follow Up'!H$2,Ongoing_FU!$E$2:$AZ$2,0),FALSE()),0)</f>
        <v>4</v>
      </c>
      <c r="I14" s="14">
        <f>_xlfn.IFNA(VLOOKUP($A14&amp;"_"&amp;$D14,Ongoing_FU!$E$2:$AZ$48,MATCH('Follow Up'!I$2,Ongoing_FU!$E$2:$AZ$2,0),FALSE()),0)</f>
        <v>4</v>
      </c>
      <c r="J14" s="14">
        <f>_xlfn.IFNA(VLOOKUP($A14&amp;"_"&amp;$D14,Ongoing_FU!$E$2:$AZ$48,MATCH('Follow Up'!J$2,Ongoing_FU!$E$2:$AZ$2,0),FALSE()),0)</f>
        <v>4</v>
      </c>
      <c r="K14" s="14">
        <f>_xlfn.IFNA(VLOOKUP($A14&amp;"_"&amp;$D14,Ongoing_FU!$E$2:$AZ$48,MATCH('Follow Up'!K$2,Ongoing_FU!$E$2:$AZ$2,0),FALSE()),0)</f>
        <v>4</v>
      </c>
      <c r="L14" s="14">
        <f>_xlfn.IFNA(VLOOKUP($A14&amp;"_"&amp;$D14,Ongoing_FU!$E$2:$AZ$48,MATCH('Follow Up'!L$2,Ongoing_FU!$E$2:$AZ$2,0),FALSE()),0)</f>
        <v>4</v>
      </c>
      <c r="M14" s="14">
        <f>_xlfn.IFNA(VLOOKUP($A14&amp;"_"&amp;$D14,Ongoing_FU!$E$2:$AZ$48,MATCH('Follow Up'!M$2,Ongoing_FU!$E$2:$AZ$2,0),FALSE()),0)</f>
        <v>4</v>
      </c>
      <c r="N14" s="14">
        <f>_xlfn.IFNA(VLOOKUP($A14&amp;"_"&amp;$D14,Ongoing_FU!$E$2:$AZ$48,MATCH('Follow Up'!N$2,Ongoing_FU!$E$2:$AZ$2,0),FALSE()),0)</f>
        <v>4</v>
      </c>
      <c r="O14" s="14">
        <f>_xlfn.IFNA(VLOOKUP($A14&amp;"_"&amp;$D14,Ongoing_FU!$E$2:$AZ$48,MATCH('Follow Up'!O$2,Ongoing_FU!$E$2:$AZ$2,0),FALSE()),0)</f>
        <v>4</v>
      </c>
      <c r="P14" s="14">
        <f>_xlfn.IFNA(VLOOKUP($A14&amp;"_"&amp;$D14,Ongoing_FU!$E$2:$AZ$48,MATCH('Follow Up'!P$2,Ongoing_FU!$E$2:$AZ$2,0),FALSE()),0)</f>
        <v>4</v>
      </c>
      <c r="Q14" s="14">
        <f>_xlfn.IFNA(VLOOKUP($A14&amp;"_"&amp;$D14,Ongoing_FU!$E$2:$AZ$48,MATCH('Follow Up'!Q$2,Ongoing_FU!$E$2:$AZ$2,0),FALSE()),0)</f>
        <v>4</v>
      </c>
      <c r="R14" s="14">
        <f>_xlfn.IFNA(VLOOKUP($A14&amp;"_"&amp;$D14,Ongoing_FU!$E$2:$AZ$48,MATCH('Follow Up'!R$2,Ongoing_FU!$E$2:$AZ$2,0),FALSE()),0)</f>
        <v>4</v>
      </c>
      <c r="S14" s="14">
        <f>_xlfn.IFNA(VLOOKUP($A14&amp;"_"&amp;$D14,Ongoing_FU!$E$2:$AZ$48,MATCH('Follow Up'!S$2,Ongoing_FU!$E$2:$AZ$2,0),FALSE()),0)</f>
        <v>4</v>
      </c>
      <c r="T14" s="14">
        <f>_xlfn.IFNA(VLOOKUP($A14&amp;"_"&amp;$D14,Ongoing_FU!$E$2:$AZ$48,MATCH('Follow Up'!T$2,Ongoing_FU!$E$2:$AZ$2,0),FALSE()),0)</f>
        <v>4</v>
      </c>
      <c r="U14" s="14">
        <f>_xlfn.IFNA(VLOOKUP($A14&amp;"_"&amp;$D14,Ongoing_FU!$E$2:$AZ$48,MATCH('Follow Up'!U$2,Ongoing_FU!$E$2:$AZ$2,0),FALSE()),0)</f>
        <v>4</v>
      </c>
      <c r="V14" s="14">
        <f>_xlfn.IFNA(VLOOKUP($A14&amp;"_"&amp;$D14,Ongoing_FU!$E$2:$AZ$48,MATCH('Follow Up'!V$2,Ongoing_FU!$E$2:$AZ$2,0),FALSE()),0)</f>
        <v>4</v>
      </c>
      <c r="W14" s="14">
        <f>_xlfn.IFNA(VLOOKUP($A14&amp;"_"&amp;$D14,Ongoing_FU!$E$2:$AZ$48,MATCH('Follow Up'!W$2,Ongoing_FU!$E$2:$AZ$2,0),FALSE()),0)</f>
        <v>4</v>
      </c>
      <c r="X14" s="14">
        <f>_xlfn.IFNA(VLOOKUP($A14&amp;"_"&amp;$D14,Ongoing_FU!$E$2:$AZ$48,MATCH('Follow Up'!X$2,Ongoing_FU!$E$2:$AZ$2,0),FALSE()),0)</f>
        <v>4</v>
      </c>
      <c r="Y14" s="14">
        <f>_xlfn.IFNA(VLOOKUP($A14&amp;"_"&amp;$D14,Ongoing_FU!$E$2:$AZ$48,MATCH('Follow Up'!Y$2,Ongoing_FU!$E$2:$AZ$2,0),FALSE()),0)</f>
        <v>4</v>
      </c>
      <c r="Z14" s="14">
        <f>_xlfn.IFNA(VLOOKUP($A14&amp;"_"&amp;$D14,Ongoing_FU!$E$2:$AZ$48,MATCH('Follow Up'!Z$2,Ongoing_FU!$E$2:$AZ$2,0),FALSE()),0)</f>
        <v>4</v>
      </c>
      <c r="AA14" s="14">
        <f>_xlfn.IFNA(VLOOKUP($A14&amp;"_"&amp;$D14,Ongoing_FU!$E$2:$AZ$48,MATCH('Follow Up'!AA$2,Ongoing_FU!$E$2:$AZ$2,0),FALSE()),0)</f>
        <v>4</v>
      </c>
      <c r="AB14" s="14">
        <f>_xlfn.IFNA(VLOOKUP($A14&amp;"_"&amp;$D14,Ongoing_FU!$E$2:$AZ$48,MATCH('Follow Up'!AB$2,Ongoing_FU!$E$2:$AZ$2,0),FALSE()),0)</f>
        <v>4</v>
      </c>
      <c r="AC14" s="14">
        <f>_xlfn.IFNA(VLOOKUP($A14&amp;"_"&amp;$D14,Ongoing_FU!$E$2:$AZ$48,MATCH('Follow Up'!AC$2,Ongoing_FU!$E$2:$AZ$2,0),FALSE()),0)</f>
        <v>4</v>
      </c>
      <c r="AD14" s="14">
        <f>_xlfn.IFNA(VLOOKUP($A14&amp;"_"&amp;$D14,Ongoing_FU!$E$2:$AZ$48,MATCH('Follow Up'!AD$2,Ongoing_FU!$E$2:$AZ$2,0),FALSE()),0)</f>
        <v>4</v>
      </c>
      <c r="AE14" s="14">
        <f>_xlfn.IFNA(VLOOKUP($A14&amp;"_"&amp;$D14,Ongoing_FU!$E$2:$AZ$48,MATCH('Follow Up'!AE$2,Ongoing_FU!$E$2:$AZ$2,0),FALSE()),0)</f>
        <v>4</v>
      </c>
      <c r="AF14" s="14">
        <f>_xlfn.IFNA(VLOOKUP($A14&amp;"_"&amp;$D14,Ongoing_FU!$E$2:$AZ$48,MATCH('Follow Up'!AF$2,Ongoing_FU!$E$2:$AZ$2,0),FALSE()),0)</f>
        <v>4</v>
      </c>
      <c r="AG14" s="14">
        <f>_xlfn.IFNA(VLOOKUP($A14&amp;"_"&amp;$D14,Ongoing_FU!$E$2:$AZ$48,MATCH('Follow Up'!AG$2,Ongoing_FU!$E$2:$AZ$2,0),FALSE()),0)</f>
        <v>4</v>
      </c>
      <c r="AH14" s="14">
        <f>_xlfn.IFNA(VLOOKUP($A14&amp;"_"&amp;$D14,Ongoing_FU!$E$2:$AZ$48,MATCH('Follow Up'!AH$2,Ongoing_FU!$E$2:$AZ$2,0),FALSE()),0)</f>
        <v>4</v>
      </c>
      <c r="AI14" s="14">
        <f>_xlfn.IFNA(VLOOKUP($A14&amp;"_"&amp;$D14,Ongoing_FU!$E$2:$AZ$48,MATCH('Follow Up'!AI$2,Ongoing_FU!$E$2:$AZ$2,0),FALSE()),0)</f>
        <v>4</v>
      </c>
      <c r="AJ14" s="14">
        <f>_xlfn.IFNA(VLOOKUP($A14&amp;"_"&amp;$D14,Ongoing_FU!$E$2:$AZ$48,MATCH('Follow Up'!AJ$2,Ongoing_FU!$E$2:$AZ$2,0),FALSE()),0)</f>
        <v>4</v>
      </c>
      <c r="AK14" s="14">
        <f>_xlfn.IFNA(VLOOKUP($A14&amp;"_"&amp;$D14,Ongoing_FU!$E$2:$AZ$48,MATCH('Follow Up'!AK$2,Ongoing_FU!$E$2:$AZ$2,0),FALSE()),0)</f>
        <v>4</v>
      </c>
      <c r="AL14" s="14">
        <f>_xlfn.IFNA(VLOOKUP($A14&amp;"_"&amp;$D14,Ongoing_FU!$E$2:$AZ$48,MATCH('Follow Up'!AL$2,Ongoing_FU!$E$2:$AZ$2,0),FALSE()),0)</f>
        <v>4</v>
      </c>
      <c r="AM14" s="14">
        <f>_xlfn.IFNA(VLOOKUP($A14&amp;"_"&amp;$D14,Ongoing_FU!$E$2:$AZ$48,MATCH('Follow Up'!AM$2,Ongoing_FU!$E$2:$AZ$2,0),FALSE()),0)</f>
        <v>4</v>
      </c>
      <c r="AN14" s="14">
        <f>_xlfn.IFNA(VLOOKUP($A14&amp;"_"&amp;$D14,Ongoing_FU!$E$2:$AZ$48,MATCH('Follow Up'!AN$2,Ongoing_FU!$E$2:$AZ$2,0),FALSE()),0)</f>
        <v>0</v>
      </c>
      <c r="AO14" s="14">
        <f>_xlfn.IFNA(VLOOKUP($A14&amp;"_"&amp;$D14,Ongoing_FU!$E$2:$AZ$48,MATCH('Follow Up'!AO$2,Ongoing_FU!$E$2:$AZ$2,0),FALSE()),0)</f>
        <v>4</v>
      </c>
      <c r="AP14" s="14">
        <f>_xlfn.IFNA(VLOOKUP($A14&amp;"_"&amp;$D14,Ongoing_FU!$E$2:$AZ$48,MATCH('Follow Up'!AP$2,Ongoing_FU!$E$2:$AZ$2,0),FALSE()),0)</f>
        <v>4</v>
      </c>
      <c r="AQ14" s="14">
        <f>_xlfn.IFNA(VLOOKUP($A14&amp;"_"&amp;$D14,Ongoing_FU!$E$2:$AZ$48,MATCH('Follow Up'!AQ$2,Ongoing_FU!$E$2:$AZ$2,0),FALSE()),0)</f>
        <v>4</v>
      </c>
      <c r="AR14" s="14">
        <f>_xlfn.IFNA(VLOOKUP($A14&amp;"_"&amp;$D14,Ongoing_FU!$E$2:$AZ$48,MATCH('Follow Up'!AR$2,Ongoing_FU!$E$2:$AZ$2,0),FALSE()),0)</f>
        <v>4</v>
      </c>
      <c r="AS14" s="14">
        <f>_xlfn.IFNA(VLOOKUP($A14&amp;"_"&amp;$D14,Ongoing_FU!$E$2:$AZ$48,MATCH('Follow Up'!AS$2,Ongoing_FU!$E$2:$AZ$2,0),FALSE()),0)</f>
        <v>4</v>
      </c>
      <c r="AT14" s="14">
        <f>_xlfn.IFNA(VLOOKUP($A14&amp;"_"&amp;$D14,Ongoing_FU!$E$2:$AZ$48,MATCH('Follow Up'!AT$2,Ongoing_FU!$E$2:$AZ$2,0),FALSE()),0)</f>
        <v>4</v>
      </c>
      <c r="AU14" s="14">
        <f>_xlfn.IFNA(VLOOKUP($A14&amp;"_"&amp;$D14,Ongoing_FU!$E$2:$AZ$48,MATCH('Follow Up'!AU$2,Ongoing_FU!$E$2:$AZ$2,0),FALSE()),0)</f>
        <v>4</v>
      </c>
      <c r="AV14" s="14">
        <f>_xlfn.IFNA(VLOOKUP($A14&amp;"_"&amp;$D14,Ongoing_FU!$E$2:$AZ$48,MATCH('Follow Up'!AV$2,Ongoing_FU!$E$2:$AZ$2,0),FALSE()),0)</f>
        <v>0</v>
      </c>
      <c r="AW14" s="14">
        <f>_xlfn.IFNA(VLOOKUP($A14&amp;"_"&amp;$D14,Ongoing_FU!$E$2:$AZ$48,MATCH('Follow Up'!AW$2,Ongoing_FU!$E$2:$AZ$2,0),FALSE()),0)</f>
        <v>4</v>
      </c>
    </row>
    <row r="15" spans="1:49">
      <c r="A15" s="21" t="s">
        <v>140</v>
      </c>
      <c r="B15" s="21" t="s">
        <v>138</v>
      </c>
      <c r="C15" s="21" t="s">
        <v>172</v>
      </c>
      <c r="D15" s="21" t="s">
        <v>173</v>
      </c>
      <c r="E15" s="14">
        <f>_xlfn.IFNA(VLOOKUP($A15&amp;"_"&amp;$D15,Ongoing_FU!$E$2:$AZ$48,MATCH('Follow Up'!E$2,Ongoing_FU!$E$2:$AZ$2,0),FALSE()),0)</f>
        <v>4</v>
      </c>
      <c r="F15" s="14">
        <f>_xlfn.IFNA(VLOOKUP($A15&amp;"_"&amp;$D15,Ongoing_FU!$E$2:$AZ$48,MATCH('Follow Up'!F$2,Ongoing_FU!$E$2:$AZ$2,0),FALSE()),0)</f>
        <v>4</v>
      </c>
      <c r="G15" s="14">
        <f>_xlfn.IFNA(VLOOKUP($A15&amp;"_"&amp;$D15,Ongoing_FU!$E$2:$AZ$48,MATCH('Follow Up'!G$2,Ongoing_FU!$E$2:$AZ$2,0),FALSE()),0)</f>
        <v>4</v>
      </c>
      <c r="H15" s="14">
        <f>_xlfn.IFNA(VLOOKUP($A15&amp;"_"&amp;$D15,Ongoing_FU!$E$2:$AZ$48,MATCH('Follow Up'!H$2,Ongoing_FU!$E$2:$AZ$2,0),FALSE()),0)</f>
        <v>4</v>
      </c>
      <c r="I15" s="14">
        <f>_xlfn.IFNA(VLOOKUP($A15&amp;"_"&amp;$D15,Ongoing_FU!$E$2:$AZ$48,MATCH('Follow Up'!I$2,Ongoing_FU!$E$2:$AZ$2,0),FALSE()),0)</f>
        <v>4</v>
      </c>
      <c r="J15" s="14">
        <f>_xlfn.IFNA(VLOOKUP($A15&amp;"_"&amp;$D15,Ongoing_FU!$E$2:$AZ$48,MATCH('Follow Up'!J$2,Ongoing_FU!$E$2:$AZ$2,0),FALSE()),0)</f>
        <v>4</v>
      </c>
      <c r="K15" s="14">
        <f>_xlfn.IFNA(VLOOKUP($A15&amp;"_"&amp;$D15,Ongoing_FU!$E$2:$AZ$48,MATCH('Follow Up'!K$2,Ongoing_FU!$E$2:$AZ$2,0),FALSE()),0)</f>
        <v>4</v>
      </c>
      <c r="L15" s="14">
        <f>_xlfn.IFNA(VLOOKUP($A15&amp;"_"&amp;$D15,Ongoing_FU!$E$2:$AZ$48,MATCH('Follow Up'!L$2,Ongoing_FU!$E$2:$AZ$2,0),FALSE()),0)</f>
        <v>4</v>
      </c>
      <c r="M15" s="14">
        <f>_xlfn.IFNA(VLOOKUP($A15&amp;"_"&amp;$D15,Ongoing_FU!$E$2:$AZ$48,MATCH('Follow Up'!M$2,Ongoing_FU!$E$2:$AZ$2,0),FALSE()),0)</f>
        <v>4</v>
      </c>
      <c r="N15" s="14">
        <f>_xlfn.IFNA(VLOOKUP($A15&amp;"_"&amp;$D15,Ongoing_FU!$E$2:$AZ$48,MATCH('Follow Up'!N$2,Ongoing_FU!$E$2:$AZ$2,0),FALSE()),0)</f>
        <v>4</v>
      </c>
      <c r="O15" s="14">
        <f>_xlfn.IFNA(VLOOKUP($A15&amp;"_"&amp;$D15,Ongoing_FU!$E$2:$AZ$48,MATCH('Follow Up'!O$2,Ongoing_FU!$E$2:$AZ$2,0),FALSE()),0)</f>
        <v>4</v>
      </c>
      <c r="P15" s="14">
        <f>_xlfn.IFNA(VLOOKUP($A15&amp;"_"&amp;$D15,Ongoing_FU!$E$2:$AZ$48,MATCH('Follow Up'!P$2,Ongoing_FU!$E$2:$AZ$2,0),FALSE()),0)</f>
        <v>4</v>
      </c>
      <c r="Q15" s="14">
        <f>_xlfn.IFNA(VLOOKUP($A15&amp;"_"&amp;$D15,Ongoing_FU!$E$2:$AZ$48,MATCH('Follow Up'!Q$2,Ongoing_FU!$E$2:$AZ$2,0),FALSE()),0)</f>
        <v>4</v>
      </c>
      <c r="R15" s="14">
        <f>_xlfn.IFNA(VLOOKUP($A15&amp;"_"&amp;$D15,Ongoing_FU!$E$2:$AZ$48,MATCH('Follow Up'!R$2,Ongoing_FU!$E$2:$AZ$2,0),FALSE()),0)</f>
        <v>4</v>
      </c>
      <c r="S15" s="14">
        <f>_xlfn.IFNA(VLOOKUP($A15&amp;"_"&amp;$D15,Ongoing_FU!$E$2:$AZ$48,MATCH('Follow Up'!S$2,Ongoing_FU!$E$2:$AZ$2,0),FALSE()),0)</f>
        <v>4</v>
      </c>
      <c r="T15" s="14">
        <f>_xlfn.IFNA(VLOOKUP($A15&amp;"_"&amp;$D15,Ongoing_FU!$E$2:$AZ$48,MATCH('Follow Up'!T$2,Ongoing_FU!$E$2:$AZ$2,0),FALSE()),0)</f>
        <v>4</v>
      </c>
      <c r="U15" s="14">
        <f>_xlfn.IFNA(VLOOKUP($A15&amp;"_"&amp;$D15,Ongoing_FU!$E$2:$AZ$48,MATCH('Follow Up'!U$2,Ongoing_FU!$E$2:$AZ$2,0),FALSE()),0)</f>
        <v>4</v>
      </c>
      <c r="V15" s="14">
        <f>_xlfn.IFNA(VLOOKUP($A15&amp;"_"&amp;$D15,Ongoing_FU!$E$2:$AZ$48,MATCH('Follow Up'!V$2,Ongoing_FU!$E$2:$AZ$2,0),FALSE()),0)</f>
        <v>4</v>
      </c>
      <c r="W15" s="14">
        <f>_xlfn.IFNA(VLOOKUP($A15&amp;"_"&amp;$D15,Ongoing_FU!$E$2:$AZ$48,MATCH('Follow Up'!W$2,Ongoing_FU!$E$2:$AZ$2,0),FALSE()),0)</f>
        <v>4</v>
      </c>
      <c r="X15" s="14">
        <f>_xlfn.IFNA(VLOOKUP($A15&amp;"_"&amp;$D15,Ongoing_FU!$E$2:$AZ$48,MATCH('Follow Up'!X$2,Ongoing_FU!$E$2:$AZ$2,0),FALSE()),0)</f>
        <v>4</v>
      </c>
      <c r="Y15" s="14">
        <f>_xlfn.IFNA(VLOOKUP($A15&amp;"_"&amp;$D15,Ongoing_FU!$E$2:$AZ$48,MATCH('Follow Up'!Y$2,Ongoing_FU!$E$2:$AZ$2,0),FALSE()),0)</f>
        <v>4</v>
      </c>
      <c r="Z15" s="14">
        <f>_xlfn.IFNA(VLOOKUP($A15&amp;"_"&amp;$D15,Ongoing_FU!$E$2:$AZ$48,MATCH('Follow Up'!Z$2,Ongoing_FU!$E$2:$AZ$2,0),FALSE()),0)</f>
        <v>4</v>
      </c>
      <c r="AA15" s="14">
        <f>_xlfn.IFNA(VLOOKUP($A15&amp;"_"&amp;$D15,Ongoing_FU!$E$2:$AZ$48,MATCH('Follow Up'!AA$2,Ongoing_FU!$E$2:$AZ$2,0),FALSE()),0)</f>
        <v>4</v>
      </c>
      <c r="AB15" s="14">
        <f>_xlfn.IFNA(VLOOKUP($A15&amp;"_"&amp;$D15,Ongoing_FU!$E$2:$AZ$48,MATCH('Follow Up'!AB$2,Ongoing_FU!$E$2:$AZ$2,0),FALSE()),0)</f>
        <v>4</v>
      </c>
      <c r="AC15" s="14">
        <f>_xlfn.IFNA(VLOOKUP($A15&amp;"_"&amp;$D15,Ongoing_FU!$E$2:$AZ$48,MATCH('Follow Up'!AC$2,Ongoing_FU!$E$2:$AZ$2,0),FALSE()),0)</f>
        <v>4</v>
      </c>
      <c r="AD15" s="14">
        <f>_xlfn.IFNA(VLOOKUP($A15&amp;"_"&amp;$D15,Ongoing_FU!$E$2:$AZ$48,MATCH('Follow Up'!AD$2,Ongoing_FU!$E$2:$AZ$2,0),FALSE()),0)</f>
        <v>4</v>
      </c>
      <c r="AE15" s="14">
        <f>_xlfn.IFNA(VLOOKUP($A15&amp;"_"&amp;$D15,Ongoing_FU!$E$2:$AZ$48,MATCH('Follow Up'!AE$2,Ongoing_FU!$E$2:$AZ$2,0),FALSE()),0)</f>
        <v>4</v>
      </c>
      <c r="AF15" s="14">
        <f>_xlfn.IFNA(VLOOKUP($A15&amp;"_"&amp;$D15,Ongoing_FU!$E$2:$AZ$48,MATCH('Follow Up'!AF$2,Ongoing_FU!$E$2:$AZ$2,0),FALSE()),0)</f>
        <v>4</v>
      </c>
      <c r="AG15" s="14">
        <f>_xlfn.IFNA(VLOOKUP($A15&amp;"_"&amp;$D15,Ongoing_FU!$E$2:$AZ$48,MATCH('Follow Up'!AG$2,Ongoing_FU!$E$2:$AZ$2,0),FALSE()),0)</f>
        <v>4</v>
      </c>
      <c r="AH15" s="14">
        <f>_xlfn.IFNA(VLOOKUP($A15&amp;"_"&amp;$D15,Ongoing_FU!$E$2:$AZ$48,MATCH('Follow Up'!AH$2,Ongoing_FU!$E$2:$AZ$2,0),FALSE()),0)</f>
        <v>4</v>
      </c>
      <c r="AI15" s="14">
        <f>_xlfn.IFNA(VLOOKUP($A15&amp;"_"&amp;$D15,Ongoing_FU!$E$2:$AZ$48,MATCH('Follow Up'!AI$2,Ongoing_FU!$E$2:$AZ$2,0),FALSE()),0)</f>
        <v>8</v>
      </c>
      <c r="AJ15" s="14">
        <f>_xlfn.IFNA(VLOOKUP($A15&amp;"_"&amp;$D15,Ongoing_FU!$E$2:$AZ$48,MATCH('Follow Up'!AJ$2,Ongoing_FU!$E$2:$AZ$2,0),FALSE()),0)</f>
        <v>4</v>
      </c>
      <c r="AK15" s="14">
        <f>_xlfn.IFNA(VLOOKUP($A15&amp;"_"&amp;$D15,Ongoing_FU!$E$2:$AZ$48,MATCH('Follow Up'!AK$2,Ongoing_FU!$E$2:$AZ$2,0),FALSE()),0)</f>
        <v>7</v>
      </c>
      <c r="AL15" s="14">
        <f>_xlfn.IFNA(VLOOKUP($A15&amp;"_"&amp;$D15,Ongoing_FU!$E$2:$AZ$48,MATCH('Follow Up'!AL$2,Ongoing_FU!$E$2:$AZ$2,0),FALSE()),0)</f>
        <v>4</v>
      </c>
      <c r="AM15" s="14">
        <f>_xlfn.IFNA(VLOOKUP($A15&amp;"_"&amp;$D15,Ongoing_FU!$E$2:$AZ$48,MATCH('Follow Up'!AM$2,Ongoing_FU!$E$2:$AZ$2,0),FALSE()),0)</f>
        <v>4</v>
      </c>
      <c r="AN15" s="14">
        <f>_xlfn.IFNA(VLOOKUP($A15&amp;"_"&amp;$D15,Ongoing_FU!$E$2:$AZ$48,MATCH('Follow Up'!AN$2,Ongoing_FU!$E$2:$AZ$2,0),FALSE()),0)</f>
        <v>0</v>
      </c>
      <c r="AO15" s="14">
        <f>_xlfn.IFNA(VLOOKUP($A15&amp;"_"&amp;$D15,Ongoing_FU!$E$2:$AZ$48,MATCH('Follow Up'!AO$2,Ongoing_FU!$E$2:$AZ$2,0),FALSE()),0)</f>
        <v>4</v>
      </c>
      <c r="AP15" s="14">
        <f>_xlfn.IFNA(VLOOKUP($A15&amp;"_"&amp;$D15,Ongoing_FU!$E$2:$AZ$48,MATCH('Follow Up'!AP$2,Ongoing_FU!$E$2:$AZ$2,0),FALSE()),0)</f>
        <v>4</v>
      </c>
      <c r="AQ15" s="14">
        <f>_xlfn.IFNA(VLOOKUP($A15&amp;"_"&amp;$D15,Ongoing_FU!$E$2:$AZ$48,MATCH('Follow Up'!AQ$2,Ongoing_FU!$E$2:$AZ$2,0),FALSE()),0)</f>
        <v>4</v>
      </c>
      <c r="AR15" s="14">
        <f>_xlfn.IFNA(VLOOKUP($A15&amp;"_"&amp;$D15,Ongoing_FU!$E$2:$AZ$48,MATCH('Follow Up'!AR$2,Ongoing_FU!$E$2:$AZ$2,0),FALSE()),0)</f>
        <v>4</v>
      </c>
      <c r="AS15" s="14">
        <f>_xlfn.IFNA(VLOOKUP($A15&amp;"_"&amp;$D15,Ongoing_FU!$E$2:$AZ$48,MATCH('Follow Up'!AS$2,Ongoing_FU!$E$2:$AZ$2,0),FALSE()),0)</f>
        <v>4</v>
      </c>
      <c r="AT15" s="14">
        <f>_xlfn.IFNA(VLOOKUP($A15&amp;"_"&amp;$D15,Ongoing_FU!$E$2:$AZ$48,MATCH('Follow Up'!AT$2,Ongoing_FU!$E$2:$AZ$2,0),FALSE()),0)</f>
        <v>4</v>
      </c>
      <c r="AU15" s="14">
        <f>_xlfn.IFNA(VLOOKUP($A15&amp;"_"&amp;$D15,Ongoing_FU!$E$2:$AZ$48,MATCH('Follow Up'!AU$2,Ongoing_FU!$E$2:$AZ$2,0),FALSE()),0)</f>
        <v>3</v>
      </c>
      <c r="AV15" s="14">
        <f>_xlfn.IFNA(VLOOKUP($A15&amp;"_"&amp;$D15,Ongoing_FU!$E$2:$AZ$48,MATCH('Follow Up'!AV$2,Ongoing_FU!$E$2:$AZ$2,0),FALSE()),0)</f>
        <v>1</v>
      </c>
      <c r="AW15" s="14">
        <f>_xlfn.IFNA(VLOOKUP($A15&amp;"_"&amp;$D15,Ongoing_FU!$E$2:$AZ$48,MATCH('Follow Up'!AW$2,Ongoing_FU!$E$2:$AZ$2,0),FALSE()),0)</f>
        <v>4</v>
      </c>
    </row>
    <row r="16" spans="1:49" ht="18" customHeight="1">
      <c r="A16" s="21" t="s">
        <v>140</v>
      </c>
      <c r="B16" s="21" t="s">
        <v>138</v>
      </c>
      <c r="C16" s="21" t="s">
        <v>174</v>
      </c>
      <c r="D16" s="21" t="s">
        <v>175</v>
      </c>
      <c r="E16" s="14">
        <f>_xlfn.IFNA(VLOOKUP($A16&amp;"_"&amp;$D16,Ongoing_FU!$E$2:$AZ$48,MATCH('Follow Up'!E$2,Ongoing_FU!$E$2:$AZ$2,0),FALSE()),0)</f>
        <v>4</v>
      </c>
      <c r="F16" s="14">
        <f>_xlfn.IFNA(VLOOKUP($A16&amp;"_"&amp;$D16,Ongoing_FU!$E$2:$AZ$48,MATCH('Follow Up'!F$2,Ongoing_FU!$E$2:$AZ$2,0),FALSE()),0)</f>
        <v>4</v>
      </c>
      <c r="G16" s="14">
        <f>_xlfn.IFNA(VLOOKUP($A16&amp;"_"&amp;$D16,Ongoing_FU!$E$2:$AZ$48,MATCH('Follow Up'!G$2,Ongoing_FU!$E$2:$AZ$2,0),FALSE()),0)</f>
        <v>4</v>
      </c>
      <c r="H16" s="14">
        <f>_xlfn.IFNA(VLOOKUP($A16&amp;"_"&amp;$D16,Ongoing_FU!$E$2:$AZ$48,MATCH('Follow Up'!H$2,Ongoing_FU!$E$2:$AZ$2,0),FALSE()),0)</f>
        <v>4</v>
      </c>
      <c r="I16" s="14">
        <f>_xlfn.IFNA(VLOOKUP($A16&amp;"_"&amp;$D16,Ongoing_FU!$E$2:$AZ$48,MATCH('Follow Up'!I$2,Ongoing_FU!$E$2:$AZ$2,0),FALSE()),0)</f>
        <v>4</v>
      </c>
      <c r="J16" s="14">
        <f>_xlfn.IFNA(VLOOKUP($A16&amp;"_"&amp;$D16,Ongoing_FU!$E$2:$AZ$48,MATCH('Follow Up'!J$2,Ongoing_FU!$E$2:$AZ$2,0),FALSE()),0)</f>
        <v>4</v>
      </c>
      <c r="K16" s="14">
        <f>_xlfn.IFNA(VLOOKUP($A16&amp;"_"&amp;$D16,Ongoing_FU!$E$2:$AZ$48,MATCH('Follow Up'!K$2,Ongoing_FU!$E$2:$AZ$2,0),FALSE()),0)</f>
        <v>4</v>
      </c>
      <c r="L16" s="14">
        <f>_xlfn.IFNA(VLOOKUP($A16&amp;"_"&amp;$D16,Ongoing_FU!$E$2:$AZ$48,MATCH('Follow Up'!L$2,Ongoing_FU!$E$2:$AZ$2,0),FALSE()),0)</f>
        <v>4</v>
      </c>
      <c r="M16" s="14">
        <f>_xlfn.IFNA(VLOOKUP($A16&amp;"_"&amp;$D16,Ongoing_FU!$E$2:$AZ$48,MATCH('Follow Up'!M$2,Ongoing_FU!$E$2:$AZ$2,0),FALSE()),0)</f>
        <v>4</v>
      </c>
      <c r="N16" s="14">
        <f>_xlfn.IFNA(VLOOKUP($A16&amp;"_"&amp;$D16,Ongoing_FU!$E$2:$AZ$48,MATCH('Follow Up'!N$2,Ongoing_FU!$E$2:$AZ$2,0),FALSE()),0)</f>
        <v>4</v>
      </c>
      <c r="O16" s="14">
        <f>_xlfn.IFNA(VLOOKUP($A16&amp;"_"&amp;$D16,Ongoing_FU!$E$2:$AZ$48,MATCH('Follow Up'!O$2,Ongoing_FU!$E$2:$AZ$2,0),FALSE()),0)</f>
        <v>4</v>
      </c>
      <c r="P16" s="14">
        <f>_xlfn.IFNA(VLOOKUP($A16&amp;"_"&amp;$D16,Ongoing_FU!$E$2:$AZ$48,MATCH('Follow Up'!P$2,Ongoing_FU!$E$2:$AZ$2,0),FALSE()),0)</f>
        <v>4</v>
      </c>
      <c r="Q16" s="14">
        <f>_xlfn.IFNA(VLOOKUP($A16&amp;"_"&amp;$D16,Ongoing_FU!$E$2:$AZ$48,MATCH('Follow Up'!Q$2,Ongoing_FU!$E$2:$AZ$2,0),FALSE()),0)</f>
        <v>4</v>
      </c>
      <c r="R16" s="14">
        <f>_xlfn.IFNA(VLOOKUP($A16&amp;"_"&amp;$D16,Ongoing_FU!$E$2:$AZ$48,MATCH('Follow Up'!R$2,Ongoing_FU!$E$2:$AZ$2,0),FALSE()),0)</f>
        <v>4</v>
      </c>
      <c r="S16" s="14">
        <f>_xlfn.IFNA(VLOOKUP($A16&amp;"_"&amp;$D16,Ongoing_FU!$E$2:$AZ$48,MATCH('Follow Up'!S$2,Ongoing_FU!$E$2:$AZ$2,0),FALSE()),0)</f>
        <v>4</v>
      </c>
      <c r="T16" s="14">
        <f>_xlfn.IFNA(VLOOKUP($A16&amp;"_"&amp;$D16,Ongoing_FU!$E$2:$AZ$48,MATCH('Follow Up'!T$2,Ongoing_FU!$E$2:$AZ$2,0),FALSE()),0)</f>
        <v>4</v>
      </c>
      <c r="U16" s="14">
        <f>_xlfn.IFNA(VLOOKUP($A16&amp;"_"&amp;$D16,Ongoing_FU!$E$2:$AZ$48,MATCH('Follow Up'!U$2,Ongoing_FU!$E$2:$AZ$2,0),FALSE()),0)</f>
        <v>4</v>
      </c>
      <c r="V16" s="14">
        <f>_xlfn.IFNA(VLOOKUP($A16&amp;"_"&amp;$D16,Ongoing_FU!$E$2:$AZ$48,MATCH('Follow Up'!V$2,Ongoing_FU!$E$2:$AZ$2,0),FALSE()),0)</f>
        <v>2</v>
      </c>
      <c r="W16" s="14">
        <f>_xlfn.IFNA(VLOOKUP($A16&amp;"_"&amp;$D16,Ongoing_FU!$E$2:$AZ$48,MATCH('Follow Up'!W$2,Ongoing_FU!$E$2:$AZ$2,0),FALSE()),0)</f>
        <v>4</v>
      </c>
      <c r="X16" s="14">
        <f>_xlfn.IFNA(VLOOKUP($A16&amp;"_"&amp;$D16,Ongoing_FU!$E$2:$AZ$48,MATCH('Follow Up'!X$2,Ongoing_FU!$E$2:$AZ$2,0),FALSE()),0)</f>
        <v>3</v>
      </c>
      <c r="Y16" s="14">
        <f>_xlfn.IFNA(VLOOKUP($A16&amp;"_"&amp;$D16,Ongoing_FU!$E$2:$AZ$48,MATCH('Follow Up'!Y$2,Ongoing_FU!$E$2:$AZ$2,0),FALSE()),0)</f>
        <v>3</v>
      </c>
      <c r="Z16" s="14">
        <f>_xlfn.IFNA(VLOOKUP($A16&amp;"_"&amp;$D16,Ongoing_FU!$E$2:$AZ$48,MATCH('Follow Up'!Z$2,Ongoing_FU!$E$2:$AZ$2,0),FALSE()),0)</f>
        <v>3</v>
      </c>
      <c r="AA16" s="14">
        <f>_xlfn.IFNA(VLOOKUP($A16&amp;"_"&amp;$D16,Ongoing_FU!$E$2:$AZ$48,MATCH('Follow Up'!AA$2,Ongoing_FU!$E$2:$AZ$2,0),FALSE()),0)</f>
        <v>3</v>
      </c>
      <c r="AB16" s="14">
        <f>_xlfn.IFNA(VLOOKUP($A16&amp;"_"&amp;$D16,Ongoing_FU!$E$2:$AZ$48,MATCH('Follow Up'!AB$2,Ongoing_FU!$E$2:$AZ$2,0),FALSE()),0)</f>
        <v>4</v>
      </c>
      <c r="AC16" s="14">
        <f>_xlfn.IFNA(VLOOKUP($A16&amp;"_"&amp;$D16,Ongoing_FU!$E$2:$AZ$48,MATCH('Follow Up'!AC$2,Ongoing_FU!$E$2:$AZ$2,0),FALSE()),0)</f>
        <v>3</v>
      </c>
      <c r="AD16" s="14">
        <f>_xlfn.IFNA(VLOOKUP($A16&amp;"_"&amp;$D16,Ongoing_FU!$E$2:$AZ$48,MATCH('Follow Up'!AD$2,Ongoing_FU!$E$2:$AZ$2,0),FALSE()),0)</f>
        <v>1</v>
      </c>
      <c r="AE16" s="14">
        <f>_xlfn.IFNA(VLOOKUP($A16&amp;"_"&amp;$D16,Ongoing_FU!$E$2:$AZ$48,MATCH('Follow Up'!AE$2,Ongoing_FU!$E$2:$AZ$2,0),FALSE()),0)</f>
        <v>3</v>
      </c>
      <c r="AF16" s="14">
        <f>_xlfn.IFNA(VLOOKUP($A16&amp;"_"&amp;$D16,Ongoing_FU!$E$2:$AZ$48,MATCH('Follow Up'!AF$2,Ongoing_FU!$E$2:$AZ$2,0),FALSE()),0)</f>
        <v>3</v>
      </c>
      <c r="AG16" s="14">
        <f>_xlfn.IFNA(VLOOKUP($A16&amp;"_"&amp;$D16,Ongoing_FU!$E$2:$AZ$48,MATCH('Follow Up'!AG$2,Ongoing_FU!$E$2:$AZ$2,0),FALSE()),0)</f>
        <v>4</v>
      </c>
      <c r="AH16" s="14">
        <f>_xlfn.IFNA(VLOOKUP($A16&amp;"_"&amp;$D16,Ongoing_FU!$E$2:$AZ$48,MATCH('Follow Up'!AH$2,Ongoing_FU!$E$2:$AZ$2,0),FALSE()),0)</f>
        <v>4</v>
      </c>
      <c r="AI16" s="14">
        <f>_xlfn.IFNA(VLOOKUP($A16&amp;"_"&amp;$D16,Ongoing_FU!$E$2:$AZ$48,MATCH('Follow Up'!AI$2,Ongoing_FU!$E$2:$AZ$2,0),FALSE()),0)</f>
        <v>8</v>
      </c>
      <c r="AJ16" s="14">
        <f>_xlfn.IFNA(VLOOKUP($A16&amp;"_"&amp;$D16,Ongoing_FU!$E$2:$AZ$48,MATCH('Follow Up'!AJ$2,Ongoing_FU!$E$2:$AZ$2,0),FALSE()),0)</f>
        <v>4</v>
      </c>
      <c r="AK16" s="14">
        <f>_xlfn.IFNA(VLOOKUP($A16&amp;"_"&amp;$D16,Ongoing_FU!$E$2:$AZ$48,MATCH('Follow Up'!AK$2,Ongoing_FU!$E$2:$AZ$2,0),FALSE()),0)</f>
        <v>1</v>
      </c>
      <c r="AL16" s="14">
        <f>_xlfn.IFNA(VLOOKUP($A16&amp;"_"&amp;$D16,Ongoing_FU!$E$2:$AZ$48,MATCH('Follow Up'!AL$2,Ongoing_FU!$E$2:$AZ$2,0),FALSE()),0)</f>
        <v>2</v>
      </c>
      <c r="AM16" s="14">
        <f>_xlfn.IFNA(VLOOKUP($A16&amp;"_"&amp;$D16,Ongoing_FU!$E$2:$AZ$48,MATCH('Follow Up'!AM$2,Ongoing_FU!$E$2:$AZ$2,0),FALSE()),0)</f>
        <v>5</v>
      </c>
      <c r="AN16" s="14">
        <f>_xlfn.IFNA(VLOOKUP($A16&amp;"_"&amp;$D16,Ongoing_FU!$E$2:$AZ$48,MATCH('Follow Up'!AN$2,Ongoing_FU!$E$2:$AZ$2,0),FALSE()),0)</f>
        <v>0</v>
      </c>
      <c r="AO16" s="14">
        <f>_xlfn.IFNA(VLOOKUP($A16&amp;"_"&amp;$D16,Ongoing_FU!$E$2:$AZ$48,MATCH('Follow Up'!AO$2,Ongoing_FU!$E$2:$AZ$2,0),FALSE()),0)</f>
        <v>4</v>
      </c>
      <c r="AP16" s="14">
        <f>_xlfn.IFNA(VLOOKUP($A16&amp;"_"&amp;$D16,Ongoing_FU!$E$2:$AZ$48,MATCH('Follow Up'!AP$2,Ongoing_FU!$E$2:$AZ$2,0),FALSE()),0)</f>
        <v>4</v>
      </c>
      <c r="AQ16" s="14">
        <f>_xlfn.IFNA(VLOOKUP($A16&amp;"_"&amp;$D16,Ongoing_FU!$E$2:$AZ$48,MATCH('Follow Up'!AQ$2,Ongoing_FU!$E$2:$AZ$2,0),FALSE()),0)</f>
        <v>4</v>
      </c>
      <c r="AR16" s="14">
        <f>_xlfn.IFNA(VLOOKUP($A16&amp;"_"&amp;$D16,Ongoing_FU!$E$2:$AZ$48,MATCH('Follow Up'!AR$2,Ongoing_FU!$E$2:$AZ$2,0),FALSE()),0)</f>
        <v>4</v>
      </c>
      <c r="AS16" s="14">
        <f>_xlfn.IFNA(VLOOKUP($A16&amp;"_"&amp;$D16,Ongoing_FU!$E$2:$AZ$48,MATCH('Follow Up'!AS$2,Ongoing_FU!$E$2:$AZ$2,0),FALSE()),0)</f>
        <v>4</v>
      </c>
      <c r="AT16" s="14">
        <f>_xlfn.IFNA(VLOOKUP($A16&amp;"_"&amp;$D16,Ongoing_FU!$E$2:$AZ$48,MATCH('Follow Up'!AT$2,Ongoing_FU!$E$2:$AZ$2,0),FALSE()),0)</f>
        <v>3</v>
      </c>
      <c r="AU16" s="14">
        <f>_xlfn.IFNA(VLOOKUP($A16&amp;"_"&amp;$D16,Ongoing_FU!$E$2:$AZ$48,MATCH('Follow Up'!AU$2,Ongoing_FU!$E$2:$AZ$2,0),FALSE()),0)</f>
        <v>2</v>
      </c>
      <c r="AV16" s="14">
        <f>_xlfn.IFNA(VLOOKUP($A16&amp;"_"&amp;$D16,Ongoing_FU!$E$2:$AZ$48,MATCH('Follow Up'!AV$2,Ongoing_FU!$E$2:$AZ$2,0),FALSE()),0)</f>
        <v>0</v>
      </c>
      <c r="AW16" s="14">
        <f>_xlfn.IFNA(VLOOKUP($A16&amp;"_"&amp;$D16,Ongoing_FU!$E$2:$AZ$48,MATCH('Follow Up'!AW$2,Ongoing_FU!$E$2:$AZ$2,0),FALSE()),0)</f>
        <v>2</v>
      </c>
    </row>
    <row r="17" spans="1:49">
      <c r="A17" s="21" t="s">
        <v>198</v>
      </c>
      <c r="B17" s="21" t="s">
        <v>134</v>
      </c>
      <c r="C17" s="21" t="s">
        <v>154</v>
      </c>
      <c r="D17" s="21" t="s">
        <v>154</v>
      </c>
      <c r="E17" s="14">
        <f>_xlfn.IFNA(VLOOKUP($A17&amp;"_"&amp;$D17,Ongoing_FU!$E$2:$AZ$48,MATCH('Follow Up'!E$2,Ongoing_FU!$E$2:$AZ$2,0),FALSE()),0)</f>
        <v>0</v>
      </c>
      <c r="F17" s="14">
        <f>_xlfn.IFNA(VLOOKUP($A17&amp;"_"&amp;$D17,Ongoing_FU!$E$2:$AZ$48,MATCH('Follow Up'!F$2,Ongoing_FU!$E$2:$AZ$2,0),FALSE()),0)</f>
        <v>0</v>
      </c>
      <c r="G17" s="14">
        <f>_xlfn.IFNA(VLOOKUP($A17&amp;"_"&amp;$D17,Ongoing_FU!$E$2:$AZ$48,MATCH('Follow Up'!G$2,Ongoing_FU!$E$2:$AZ$2,0),FALSE()),0)</f>
        <v>0</v>
      </c>
      <c r="H17" s="14">
        <f>_xlfn.IFNA(VLOOKUP($A17&amp;"_"&amp;$D17,Ongoing_FU!$E$2:$AZ$48,MATCH('Follow Up'!H$2,Ongoing_FU!$E$2:$AZ$2,0),FALSE()),0)</f>
        <v>0</v>
      </c>
      <c r="I17" s="14">
        <f>_xlfn.IFNA(VLOOKUP($A17&amp;"_"&amp;$D17,Ongoing_FU!$E$2:$AZ$48,MATCH('Follow Up'!I$2,Ongoing_FU!$E$2:$AZ$2,0),FALSE()),0)</f>
        <v>0</v>
      </c>
      <c r="J17" s="14">
        <f>_xlfn.IFNA(VLOOKUP($A17&amp;"_"&amp;$D17,Ongoing_FU!$E$2:$AZ$48,MATCH('Follow Up'!J$2,Ongoing_FU!$E$2:$AZ$2,0),FALSE()),0)</f>
        <v>0</v>
      </c>
      <c r="K17" s="14">
        <f>_xlfn.IFNA(VLOOKUP($A17&amp;"_"&amp;$D17,Ongoing_FU!$E$2:$AZ$48,MATCH('Follow Up'!K$2,Ongoing_FU!$E$2:$AZ$2,0),FALSE()),0)</f>
        <v>0</v>
      </c>
      <c r="L17" s="14">
        <f>_xlfn.IFNA(VLOOKUP($A17&amp;"_"&amp;$D17,Ongoing_FU!$E$2:$AZ$48,MATCH('Follow Up'!L$2,Ongoing_FU!$E$2:$AZ$2,0),FALSE()),0)</f>
        <v>0</v>
      </c>
      <c r="M17" s="14">
        <f>_xlfn.IFNA(VLOOKUP($A17&amp;"_"&amp;$D17,Ongoing_FU!$E$2:$AZ$48,MATCH('Follow Up'!M$2,Ongoing_FU!$E$2:$AZ$2,0),FALSE()),0)</f>
        <v>0</v>
      </c>
      <c r="N17" s="14">
        <f>_xlfn.IFNA(VLOOKUP($A17&amp;"_"&amp;$D17,Ongoing_FU!$E$2:$AZ$48,MATCH('Follow Up'!N$2,Ongoing_FU!$E$2:$AZ$2,0),FALSE()),0)</f>
        <v>0</v>
      </c>
      <c r="O17" s="14">
        <f>_xlfn.IFNA(VLOOKUP($A17&amp;"_"&amp;$D17,Ongoing_FU!$E$2:$AZ$48,MATCH('Follow Up'!O$2,Ongoing_FU!$E$2:$AZ$2,0),FALSE()),0)</f>
        <v>0</v>
      </c>
      <c r="P17" s="14">
        <f>_xlfn.IFNA(VLOOKUP($A17&amp;"_"&amp;$D17,Ongoing_FU!$E$2:$AZ$48,MATCH('Follow Up'!P$2,Ongoing_FU!$E$2:$AZ$2,0),FALSE()),0)</f>
        <v>0</v>
      </c>
      <c r="Q17" s="14">
        <f>_xlfn.IFNA(VLOOKUP($A17&amp;"_"&amp;$D17,Ongoing_FU!$E$2:$AZ$48,MATCH('Follow Up'!Q$2,Ongoing_FU!$E$2:$AZ$2,0),FALSE()),0)</f>
        <v>0</v>
      </c>
      <c r="R17" s="14">
        <f>_xlfn.IFNA(VLOOKUP($A17&amp;"_"&amp;$D17,Ongoing_FU!$E$2:$AZ$48,MATCH('Follow Up'!R$2,Ongoing_FU!$E$2:$AZ$2,0),FALSE()),0)</f>
        <v>0</v>
      </c>
      <c r="S17" s="14">
        <f>_xlfn.IFNA(VLOOKUP($A17&amp;"_"&amp;$D17,Ongoing_FU!$E$2:$AZ$48,MATCH('Follow Up'!S$2,Ongoing_FU!$E$2:$AZ$2,0),FALSE()),0)</f>
        <v>0</v>
      </c>
      <c r="T17" s="14">
        <f>_xlfn.IFNA(VLOOKUP($A17&amp;"_"&amp;$D17,Ongoing_FU!$E$2:$AZ$48,MATCH('Follow Up'!T$2,Ongoing_FU!$E$2:$AZ$2,0),FALSE()),0)</f>
        <v>0</v>
      </c>
      <c r="U17" s="14">
        <f>_xlfn.IFNA(VLOOKUP($A17&amp;"_"&amp;$D17,Ongoing_FU!$E$2:$AZ$48,MATCH('Follow Up'!U$2,Ongoing_FU!$E$2:$AZ$2,0),FALSE()),0)</f>
        <v>0</v>
      </c>
      <c r="V17" s="14">
        <f>_xlfn.IFNA(VLOOKUP($A17&amp;"_"&amp;$D17,Ongoing_FU!$E$2:$AZ$48,MATCH('Follow Up'!V$2,Ongoing_FU!$E$2:$AZ$2,0),FALSE()),0)</f>
        <v>0</v>
      </c>
      <c r="W17" s="14">
        <f>_xlfn.IFNA(VLOOKUP($A17&amp;"_"&amp;$D17,Ongoing_FU!$E$2:$AZ$48,MATCH('Follow Up'!W$2,Ongoing_FU!$E$2:$AZ$2,0),FALSE()),0)</f>
        <v>0</v>
      </c>
      <c r="X17" s="14">
        <f>_xlfn.IFNA(VLOOKUP($A17&amp;"_"&amp;$D17,Ongoing_FU!$E$2:$AZ$48,MATCH('Follow Up'!X$2,Ongoing_FU!$E$2:$AZ$2,0),FALSE()),0)</f>
        <v>0</v>
      </c>
      <c r="Y17" s="14">
        <f>_xlfn.IFNA(VLOOKUP($A17&amp;"_"&amp;$D17,Ongoing_FU!$E$2:$AZ$48,MATCH('Follow Up'!Y$2,Ongoing_FU!$E$2:$AZ$2,0),FALSE()),0)</f>
        <v>0</v>
      </c>
      <c r="Z17" s="14">
        <f>_xlfn.IFNA(VLOOKUP($A17&amp;"_"&amp;$D17,Ongoing_FU!$E$2:$AZ$48,MATCH('Follow Up'!Z$2,Ongoing_FU!$E$2:$AZ$2,0),FALSE()),0)</f>
        <v>0</v>
      </c>
      <c r="AA17" s="14">
        <f>_xlfn.IFNA(VLOOKUP($A17&amp;"_"&amp;$D17,Ongoing_FU!$E$2:$AZ$48,MATCH('Follow Up'!AA$2,Ongoing_FU!$E$2:$AZ$2,0),FALSE()),0)</f>
        <v>0</v>
      </c>
      <c r="AB17" s="14">
        <f>_xlfn.IFNA(VLOOKUP($A17&amp;"_"&amp;$D17,Ongoing_FU!$E$2:$AZ$48,MATCH('Follow Up'!AB$2,Ongoing_FU!$E$2:$AZ$2,0),FALSE()),0)</f>
        <v>0</v>
      </c>
      <c r="AC17" s="14">
        <f>_xlfn.IFNA(VLOOKUP($A17&amp;"_"&amp;$D17,Ongoing_FU!$E$2:$AZ$48,MATCH('Follow Up'!AC$2,Ongoing_FU!$E$2:$AZ$2,0),FALSE()),0)</f>
        <v>0</v>
      </c>
      <c r="AD17" s="14">
        <f>_xlfn.IFNA(VLOOKUP($A17&amp;"_"&amp;$D17,Ongoing_FU!$E$2:$AZ$48,MATCH('Follow Up'!AD$2,Ongoing_FU!$E$2:$AZ$2,0),FALSE()),0)</f>
        <v>0</v>
      </c>
      <c r="AE17" s="14">
        <f>_xlfn.IFNA(VLOOKUP($A17&amp;"_"&amp;$D17,Ongoing_FU!$E$2:$AZ$48,MATCH('Follow Up'!AE$2,Ongoing_FU!$E$2:$AZ$2,0),FALSE()),0)</f>
        <v>0</v>
      </c>
      <c r="AF17" s="14">
        <f>_xlfn.IFNA(VLOOKUP($A17&amp;"_"&amp;$D17,Ongoing_FU!$E$2:$AZ$48,MATCH('Follow Up'!AF$2,Ongoing_FU!$E$2:$AZ$2,0),FALSE()),0)</f>
        <v>0</v>
      </c>
      <c r="AG17" s="14">
        <f>_xlfn.IFNA(VLOOKUP($A17&amp;"_"&amp;$D17,Ongoing_FU!$E$2:$AZ$48,MATCH('Follow Up'!AG$2,Ongoing_FU!$E$2:$AZ$2,0),FALSE()),0)</f>
        <v>0</v>
      </c>
      <c r="AH17" s="14">
        <f>_xlfn.IFNA(VLOOKUP($A17&amp;"_"&amp;$D17,Ongoing_FU!$E$2:$AZ$48,MATCH('Follow Up'!AH$2,Ongoing_FU!$E$2:$AZ$2,0),FALSE()),0)</f>
        <v>0</v>
      </c>
      <c r="AI17" s="14">
        <f>_xlfn.IFNA(VLOOKUP($A17&amp;"_"&amp;$D17,Ongoing_FU!$E$2:$AZ$48,MATCH('Follow Up'!AI$2,Ongoing_FU!$E$2:$AZ$2,0),FALSE()),0)</f>
        <v>0</v>
      </c>
      <c r="AJ17" s="14">
        <f>_xlfn.IFNA(VLOOKUP($A17&amp;"_"&amp;$D17,Ongoing_FU!$E$2:$AZ$48,MATCH('Follow Up'!AJ$2,Ongoing_FU!$E$2:$AZ$2,0),FALSE()),0)</f>
        <v>0</v>
      </c>
      <c r="AK17" s="14">
        <f>_xlfn.IFNA(VLOOKUP($A17&amp;"_"&amp;$D17,Ongoing_FU!$E$2:$AZ$48,MATCH('Follow Up'!AK$2,Ongoing_FU!$E$2:$AZ$2,0),FALSE()),0)</f>
        <v>0</v>
      </c>
      <c r="AL17" s="14">
        <f>_xlfn.IFNA(VLOOKUP($A17&amp;"_"&amp;$D17,Ongoing_FU!$E$2:$AZ$48,MATCH('Follow Up'!AL$2,Ongoing_FU!$E$2:$AZ$2,0),FALSE()),0)</f>
        <v>0</v>
      </c>
      <c r="AM17" s="14">
        <f>_xlfn.IFNA(VLOOKUP($A17&amp;"_"&amp;$D17,Ongoing_FU!$E$2:$AZ$48,MATCH('Follow Up'!AM$2,Ongoing_FU!$E$2:$AZ$2,0),FALSE()),0)</f>
        <v>0</v>
      </c>
      <c r="AN17" s="14">
        <f>_xlfn.IFNA(VLOOKUP($A17&amp;"_"&amp;$D17,Ongoing_FU!$E$2:$AZ$48,MATCH('Follow Up'!AN$2,Ongoing_FU!$E$2:$AZ$2,0),FALSE()),0)</f>
        <v>0</v>
      </c>
      <c r="AO17" s="14">
        <f>_xlfn.IFNA(VLOOKUP($A17&amp;"_"&amp;$D17,Ongoing_FU!$E$2:$AZ$48,MATCH('Follow Up'!AO$2,Ongoing_FU!$E$2:$AZ$2,0),FALSE()),0)</f>
        <v>0</v>
      </c>
      <c r="AP17" s="14">
        <f>_xlfn.IFNA(VLOOKUP($A17&amp;"_"&amp;$D17,Ongoing_FU!$E$2:$AZ$48,MATCH('Follow Up'!AP$2,Ongoing_FU!$E$2:$AZ$2,0),FALSE()),0)</f>
        <v>0</v>
      </c>
      <c r="AQ17" s="14">
        <f>_xlfn.IFNA(VLOOKUP($A17&amp;"_"&amp;$D17,Ongoing_FU!$E$2:$AZ$48,MATCH('Follow Up'!AQ$2,Ongoing_FU!$E$2:$AZ$2,0),FALSE()),0)</f>
        <v>0</v>
      </c>
      <c r="AR17" s="14">
        <f>_xlfn.IFNA(VLOOKUP($A17&amp;"_"&amp;$D17,Ongoing_FU!$E$2:$AZ$48,MATCH('Follow Up'!AR$2,Ongoing_FU!$E$2:$AZ$2,0),FALSE()),0)</f>
        <v>0</v>
      </c>
      <c r="AS17" s="14">
        <f>_xlfn.IFNA(VLOOKUP($A17&amp;"_"&amp;$D17,Ongoing_FU!$E$2:$AZ$48,MATCH('Follow Up'!AS$2,Ongoing_FU!$E$2:$AZ$2,0),FALSE()),0)</f>
        <v>0</v>
      </c>
      <c r="AT17" s="14">
        <f>_xlfn.IFNA(VLOOKUP($A17&amp;"_"&amp;$D17,Ongoing_FU!$E$2:$AZ$48,MATCH('Follow Up'!AT$2,Ongoing_FU!$E$2:$AZ$2,0),FALSE()),0)</f>
        <v>0</v>
      </c>
      <c r="AU17" s="14">
        <f>_xlfn.IFNA(VLOOKUP($A17&amp;"_"&amp;$D17,Ongoing_FU!$E$2:$AZ$48,MATCH('Follow Up'!AU$2,Ongoing_FU!$E$2:$AZ$2,0),FALSE()),0)</f>
        <v>0</v>
      </c>
      <c r="AV17" s="14">
        <f>_xlfn.IFNA(VLOOKUP($A17&amp;"_"&amp;$D17,Ongoing_FU!$E$2:$AZ$48,MATCH('Follow Up'!AV$2,Ongoing_FU!$E$2:$AZ$2,0),FALSE()),0)</f>
        <v>0</v>
      </c>
      <c r="AW17" s="14">
        <f>_xlfn.IFNA(VLOOKUP($A17&amp;"_"&amp;$D17,Ongoing_FU!$E$2:$AZ$48,MATCH('Follow Up'!AW$2,Ongoing_FU!$E$2:$AZ$2,0),FALSE()),0)</f>
        <v>0</v>
      </c>
    </row>
    <row r="18" spans="1:49">
      <c r="A18" s="21" t="s">
        <v>198</v>
      </c>
      <c r="B18" s="21" t="s">
        <v>134</v>
      </c>
      <c r="C18" s="21" t="s">
        <v>162</v>
      </c>
      <c r="D18" s="21" t="s">
        <v>163</v>
      </c>
      <c r="E18" s="14">
        <f>_xlfn.IFNA(VLOOKUP($A18&amp;"_"&amp;$D18,Ongoing_FU!$E$2:$AZ$48,MATCH('Follow Up'!E$2,Ongoing_FU!$E$2:$AZ$2,0),FALSE()),0)</f>
        <v>0</v>
      </c>
      <c r="F18" s="14">
        <f>_xlfn.IFNA(VLOOKUP($A18&amp;"_"&amp;$D18,Ongoing_FU!$E$2:$AZ$48,MATCH('Follow Up'!F$2,Ongoing_FU!$E$2:$AZ$2,0),FALSE()),0)</f>
        <v>0</v>
      </c>
      <c r="G18" s="14">
        <f>_xlfn.IFNA(VLOOKUP($A18&amp;"_"&amp;$D18,Ongoing_FU!$E$2:$AZ$48,MATCH('Follow Up'!G$2,Ongoing_FU!$E$2:$AZ$2,0),FALSE()),0)</f>
        <v>0</v>
      </c>
      <c r="H18" s="14">
        <f>_xlfn.IFNA(VLOOKUP($A18&amp;"_"&amp;$D18,Ongoing_FU!$E$2:$AZ$48,MATCH('Follow Up'!H$2,Ongoing_FU!$E$2:$AZ$2,0),FALSE()),0)</f>
        <v>0</v>
      </c>
      <c r="I18" s="14">
        <f>_xlfn.IFNA(VLOOKUP($A18&amp;"_"&amp;$D18,Ongoing_FU!$E$2:$AZ$48,MATCH('Follow Up'!I$2,Ongoing_FU!$E$2:$AZ$2,0),FALSE()),0)</f>
        <v>0</v>
      </c>
      <c r="J18" s="14">
        <f>_xlfn.IFNA(VLOOKUP($A18&amp;"_"&amp;$D18,Ongoing_FU!$E$2:$AZ$48,MATCH('Follow Up'!J$2,Ongoing_FU!$E$2:$AZ$2,0),FALSE()),0)</f>
        <v>0</v>
      </c>
      <c r="K18" s="14">
        <f>_xlfn.IFNA(VLOOKUP($A18&amp;"_"&amp;$D18,Ongoing_FU!$E$2:$AZ$48,MATCH('Follow Up'!K$2,Ongoing_FU!$E$2:$AZ$2,0),FALSE()),0)</f>
        <v>0</v>
      </c>
      <c r="L18" s="14">
        <f>_xlfn.IFNA(VLOOKUP($A18&amp;"_"&amp;$D18,Ongoing_FU!$E$2:$AZ$48,MATCH('Follow Up'!L$2,Ongoing_FU!$E$2:$AZ$2,0),FALSE()),0)</f>
        <v>0</v>
      </c>
      <c r="M18" s="14">
        <f>_xlfn.IFNA(VLOOKUP($A18&amp;"_"&amp;$D18,Ongoing_FU!$E$2:$AZ$48,MATCH('Follow Up'!M$2,Ongoing_FU!$E$2:$AZ$2,0),FALSE()),0)</f>
        <v>0</v>
      </c>
      <c r="N18" s="14">
        <f>_xlfn.IFNA(VLOOKUP($A18&amp;"_"&amp;$D18,Ongoing_FU!$E$2:$AZ$48,MATCH('Follow Up'!N$2,Ongoing_FU!$E$2:$AZ$2,0),FALSE()),0)</f>
        <v>0</v>
      </c>
      <c r="O18" s="14">
        <f>_xlfn.IFNA(VLOOKUP($A18&amp;"_"&amp;$D18,Ongoing_FU!$E$2:$AZ$48,MATCH('Follow Up'!O$2,Ongoing_FU!$E$2:$AZ$2,0),FALSE()),0)</f>
        <v>0</v>
      </c>
      <c r="P18" s="14">
        <f>_xlfn.IFNA(VLOOKUP($A18&amp;"_"&amp;$D18,Ongoing_FU!$E$2:$AZ$48,MATCH('Follow Up'!P$2,Ongoing_FU!$E$2:$AZ$2,0),FALSE()),0)</f>
        <v>0</v>
      </c>
      <c r="Q18" s="14">
        <f>_xlfn.IFNA(VLOOKUP($A18&amp;"_"&amp;$D18,Ongoing_FU!$E$2:$AZ$48,MATCH('Follow Up'!Q$2,Ongoing_FU!$E$2:$AZ$2,0),FALSE()),0)</f>
        <v>0</v>
      </c>
      <c r="R18" s="14">
        <f>_xlfn.IFNA(VLOOKUP($A18&amp;"_"&amp;$D18,Ongoing_FU!$E$2:$AZ$48,MATCH('Follow Up'!R$2,Ongoing_FU!$E$2:$AZ$2,0),FALSE()),0)</f>
        <v>0</v>
      </c>
      <c r="S18" s="14">
        <f>_xlfn.IFNA(VLOOKUP($A18&amp;"_"&amp;$D18,Ongoing_FU!$E$2:$AZ$48,MATCH('Follow Up'!S$2,Ongoing_FU!$E$2:$AZ$2,0),FALSE()),0)</f>
        <v>0</v>
      </c>
      <c r="T18" s="14">
        <f>_xlfn.IFNA(VLOOKUP($A18&amp;"_"&amp;$D18,Ongoing_FU!$E$2:$AZ$48,MATCH('Follow Up'!T$2,Ongoing_FU!$E$2:$AZ$2,0),FALSE()),0)</f>
        <v>0</v>
      </c>
      <c r="U18" s="14">
        <f>_xlfn.IFNA(VLOOKUP($A18&amp;"_"&amp;$D18,Ongoing_FU!$E$2:$AZ$48,MATCH('Follow Up'!U$2,Ongoing_FU!$E$2:$AZ$2,0),FALSE()),0)</f>
        <v>0</v>
      </c>
      <c r="V18" s="14">
        <f>_xlfn.IFNA(VLOOKUP($A18&amp;"_"&amp;$D18,Ongoing_FU!$E$2:$AZ$48,MATCH('Follow Up'!V$2,Ongoing_FU!$E$2:$AZ$2,0),FALSE()),0)</f>
        <v>0</v>
      </c>
      <c r="W18" s="14">
        <f>_xlfn.IFNA(VLOOKUP($A18&amp;"_"&amp;$D18,Ongoing_FU!$E$2:$AZ$48,MATCH('Follow Up'!W$2,Ongoing_FU!$E$2:$AZ$2,0),FALSE()),0)</f>
        <v>0</v>
      </c>
      <c r="X18" s="14">
        <f>_xlfn.IFNA(VLOOKUP($A18&amp;"_"&amp;$D18,Ongoing_FU!$E$2:$AZ$48,MATCH('Follow Up'!X$2,Ongoing_FU!$E$2:$AZ$2,0),FALSE()),0)</f>
        <v>0</v>
      </c>
      <c r="Y18" s="14">
        <f>_xlfn.IFNA(VLOOKUP($A18&amp;"_"&amp;$D18,Ongoing_FU!$E$2:$AZ$48,MATCH('Follow Up'!Y$2,Ongoing_FU!$E$2:$AZ$2,0),FALSE()),0)</f>
        <v>0</v>
      </c>
      <c r="Z18" s="14">
        <f>_xlfn.IFNA(VLOOKUP($A18&amp;"_"&amp;$D18,Ongoing_FU!$E$2:$AZ$48,MATCH('Follow Up'!Z$2,Ongoing_FU!$E$2:$AZ$2,0),FALSE()),0)</f>
        <v>0</v>
      </c>
      <c r="AA18" s="14">
        <f>_xlfn.IFNA(VLOOKUP($A18&amp;"_"&amp;$D18,Ongoing_FU!$E$2:$AZ$48,MATCH('Follow Up'!AA$2,Ongoing_FU!$E$2:$AZ$2,0),FALSE()),0)</f>
        <v>0</v>
      </c>
      <c r="AB18" s="14">
        <f>_xlfn.IFNA(VLOOKUP($A18&amp;"_"&amp;$D18,Ongoing_FU!$E$2:$AZ$48,MATCH('Follow Up'!AB$2,Ongoing_FU!$E$2:$AZ$2,0),FALSE()),0)</f>
        <v>0</v>
      </c>
      <c r="AC18" s="14">
        <f>_xlfn.IFNA(VLOOKUP($A18&amp;"_"&amp;$D18,Ongoing_FU!$E$2:$AZ$48,MATCH('Follow Up'!AC$2,Ongoing_FU!$E$2:$AZ$2,0),FALSE()),0)</f>
        <v>0</v>
      </c>
      <c r="AD18" s="14">
        <f>_xlfn.IFNA(VLOOKUP($A18&amp;"_"&amp;$D18,Ongoing_FU!$E$2:$AZ$48,MATCH('Follow Up'!AD$2,Ongoing_FU!$E$2:$AZ$2,0),FALSE()),0)</f>
        <v>0</v>
      </c>
      <c r="AE18" s="14">
        <f>_xlfn.IFNA(VLOOKUP($A18&amp;"_"&amp;$D18,Ongoing_FU!$E$2:$AZ$48,MATCH('Follow Up'!AE$2,Ongoing_FU!$E$2:$AZ$2,0),FALSE()),0)</f>
        <v>0</v>
      </c>
      <c r="AF18" s="14">
        <f>_xlfn.IFNA(VLOOKUP($A18&amp;"_"&amp;$D18,Ongoing_FU!$E$2:$AZ$48,MATCH('Follow Up'!AF$2,Ongoing_FU!$E$2:$AZ$2,0),FALSE()),0)</f>
        <v>0</v>
      </c>
      <c r="AG18" s="14">
        <f>_xlfn.IFNA(VLOOKUP($A18&amp;"_"&amp;$D18,Ongoing_FU!$E$2:$AZ$48,MATCH('Follow Up'!AG$2,Ongoing_FU!$E$2:$AZ$2,0),FALSE()),0)</f>
        <v>0</v>
      </c>
      <c r="AH18" s="14">
        <f>_xlfn.IFNA(VLOOKUP($A18&amp;"_"&amp;$D18,Ongoing_FU!$E$2:$AZ$48,MATCH('Follow Up'!AH$2,Ongoing_FU!$E$2:$AZ$2,0),FALSE()),0)</f>
        <v>0</v>
      </c>
      <c r="AI18" s="14">
        <f>_xlfn.IFNA(VLOOKUP($A18&amp;"_"&amp;$D18,Ongoing_FU!$E$2:$AZ$48,MATCH('Follow Up'!AI$2,Ongoing_FU!$E$2:$AZ$2,0),FALSE()),0)</f>
        <v>0</v>
      </c>
      <c r="AJ18" s="14">
        <f>_xlfn.IFNA(VLOOKUP($A18&amp;"_"&amp;$D18,Ongoing_FU!$E$2:$AZ$48,MATCH('Follow Up'!AJ$2,Ongoing_FU!$E$2:$AZ$2,0),FALSE()),0)</f>
        <v>0</v>
      </c>
      <c r="AK18" s="14">
        <f>_xlfn.IFNA(VLOOKUP($A18&amp;"_"&amp;$D18,Ongoing_FU!$E$2:$AZ$48,MATCH('Follow Up'!AK$2,Ongoing_FU!$E$2:$AZ$2,0),FALSE()),0)</f>
        <v>0</v>
      </c>
      <c r="AL18" s="14">
        <f>_xlfn.IFNA(VLOOKUP($A18&amp;"_"&amp;$D18,Ongoing_FU!$E$2:$AZ$48,MATCH('Follow Up'!AL$2,Ongoing_FU!$E$2:$AZ$2,0),FALSE()),0)</f>
        <v>0</v>
      </c>
      <c r="AM18" s="14">
        <f>_xlfn.IFNA(VLOOKUP($A18&amp;"_"&amp;$D18,Ongoing_FU!$E$2:$AZ$48,MATCH('Follow Up'!AM$2,Ongoing_FU!$E$2:$AZ$2,0),FALSE()),0)</f>
        <v>0</v>
      </c>
      <c r="AN18" s="14">
        <f>_xlfn.IFNA(VLOOKUP($A18&amp;"_"&amp;$D18,Ongoing_FU!$E$2:$AZ$48,MATCH('Follow Up'!AN$2,Ongoing_FU!$E$2:$AZ$2,0),FALSE()),0)</f>
        <v>0</v>
      </c>
      <c r="AO18" s="14">
        <f>_xlfn.IFNA(VLOOKUP($A18&amp;"_"&amp;$D18,Ongoing_FU!$E$2:$AZ$48,MATCH('Follow Up'!AO$2,Ongoing_FU!$E$2:$AZ$2,0),FALSE()),0)</f>
        <v>0</v>
      </c>
      <c r="AP18" s="14">
        <f>_xlfn.IFNA(VLOOKUP($A18&amp;"_"&amp;$D18,Ongoing_FU!$E$2:$AZ$48,MATCH('Follow Up'!AP$2,Ongoing_FU!$E$2:$AZ$2,0),FALSE()),0)</f>
        <v>0</v>
      </c>
      <c r="AQ18" s="14">
        <f>_xlfn.IFNA(VLOOKUP($A18&amp;"_"&amp;$D18,Ongoing_FU!$E$2:$AZ$48,MATCH('Follow Up'!AQ$2,Ongoing_FU!$E$2:$AZ$2,0),FALSE()),0)</f>
        <v>0</v>
      </c>
      <c r="AR18" s="14">
        <f>_xlfn.IFNA(VLOOKUP($A18&amp;"_"&amp;$D18,Ongoing_FU!$E$2:$AZ$48,MATCH('Follow Up'!AR$2,Ongoing_FU!$E$2:$AZ$2,0),FALSE()),0)</f>
        <v>0</v>
      </c>
      <c r="AS18" s="14">
        <f>_xlfn.IFNA(VLOOKUP($A18&amp;"_"&amp;$D18,Ongoing_FU!$E$2:$AZ$48,MATCH('Follow Up'!AS$2,Ongoing_FU!$E$2:$AZ$2,0),FALSE()),0)</f>
        <v>0</v>
      </c>
      <c r="AT18" s="14">
        <f>_xlfn.IFNA(VLOOKUP($A18&amp;"_"&amp;$D18,Ongoing_FU!$E$2:$AZ$48,MATCH('Follow Up'!AT$2,Ongoing_FU!$E$2:$AZ$2,0),FALSE()),0)</f>
        <v>0</v>
      </c>
      <c r="AU18" s="14">
        <f>_xlfn.IFNA(VLOOKUP($A18&amp;"_"&amp;$D18,Ongoing_FU!$E$2:$AZ$48,MATCH('Follow Up'!AU$2,Ongoing_FU!$E$2:$AZ$2,0),FALSE()),0)</f>
        <v>0</v>
      </c>
      <c r="AV18" s="14">
        <f>_xlfn.IFNA(VLOOKUP($A18&amp;"_"&amp;$D18,Ongoing_FU!$E$2:$AZ$48,MATCH('Follow Up'!AV$2,Ongoing_FU!$E$2:$AZ$2,0),FALSE()),0)</f>
        <v>0</v>
      </c>
      <c r="AW18" s="14">
        <f>_xlfn.IFNA(VLOOKUP($A18&amp;"_"&amp;$D18,Ongoing_FU!$E$2:$AZ$48,MATCH('Follow Up'!AW$2,Ongoing_FU!$E$2:$AZ$2,0),FALSE()),0)</f>
        <v>0</v>
      </c>
    </row>
    <row r="19" spans="1:49">
      <c r="A19" s="21" t="s">
        <v>198</v>
      </c>
      <c r="B19" s="21" t="s">
        <v>134</v>
      </c>
      <c r="C19" s="21" t="s">
        <v>162</v>
      </c>
      <c r="D19" s="21" t="s">
        <v>162</v>
      </c>
      <c r="E19" s="14">
        <f>_xlfn.IFNA(VLOOKUP($A19&amp;"_"&amp;$D19,Ongoing_FU!$E$2:$AZ$48,MATCH('Follow Up'!E$2,Ongoing_FU!$E$2:$AZ$2,0),FALSE()),0)</f>
        <v>0</v>
      </c>
      <c r="F19" s="14">
        <f>_xlfn.IFNA(VLOOKUP($A19&amp;"_"&amp;$D19,Ongoing_FU!$E$2:$AZ$48,MATCH('Follow Up'!F$2,Ongoing_FU!$E$2:$AZ$2,0),FALSE()),0)</f>
        <v>0</v>
      </c>
      <c r="G19" s="14">
        <f>_xlfn.IFNA(VLOOKUP($A19&amp;"_"&amp;$D19,Ongoing_FU!$E$2:$AZ$48,MATCH('Follow Up'!G$2,Ongoing_FU!$E$2:$AZ$2,0),FALSE()),0)</f>
        <v>0</v>
      </c>
      <c r="H19" s="14">
        <f>_xlfn.IFNA(VLOOKUP($A19&amp;"_"&amp;$D19,Ongoing_FU!$E$2:$AZ$48,MATCH('Follow Up'!H$2,Ongoing_FU!$E$2:$AZ$2,0),FALSE()),0)</f>
        <v>0</v>
      </c>
      <c r="I19" s="14">
        <f>_xlfn.IFNA(VLOOKUP($A19&amp;"_"&amp;$D19,Ongoing_FU!$E$2:$AZ$48,MATCH('Follow Up'!I$2,Ongoing_FU!$E$2:$AZ$2,0),FALSE()),0)</f>
        <v>0</v>
      </c>
      <c r="J19" s="14">
        <f>_xlfn.IFNA(VLOOKUP($A19&amp;"_"&amp;$D19,Ongoing_FU!$E$2:$AZ$48,MATCH('Follow Up'!J$2,Ongoing_FU!$E$2:$AZ$2,0),FALSE()),0)</f>
        <v>0</v>
      </c>
      <c r="K19" s="14">
        <f>_xlfn.IFNA(VLOOKUP($A19&amp;"_"&amp;$D19,Ongoing_FU!$E$2:$AZ$48,MATCH('Follow Up'!K$2,Ongoing_FU!$E$2:$AZ$2,0),FALSE()),0)</f>
        <v>0</v>
      </c>
      <c r="L19" s="14">
        <f>_xlfn.IFNA(VLOOKUP($A19&amp;"_"&amp;$D19,Ongoing_FU!$E$2:$AZ$48,MATCH('Follow Up'!L$2,Ongoing_FU!$E$2:$AZ$2,0),FALSE()),0)</f>
        <v>0</v>
      </c>
      <c r="M19" s="14">
        <f>_xlfn.IFNA(VLOOKUP($A19&amp;"_"&amp;$D19,Ongoing_FU!$E$2:$AZ$48,MATCH('Follow Up'!M$2,Ongoing_FU!$E$2:$AZ$2,0),FALSE()),0)</f>
        <v>0</v>
      </c>
      <c r="N19" s="14">
        <f>_xlfn.IFNA(VLOOKUP($A19&amp;"_"&amp;$D19,Ongoing_FU!$E$2:$AZ$48,MATCH('Follow Up'!N$2,Ongoing_FU!$E$2:$AZ$2,0),FALSE()),0)</f>
        <v>0</v>
      </c>
      <c r="O19" s="14">
        <f>_xlfn.IFNA(VLOOKUP($A19&amp;"_"&amp;$D19,Ongoing_FU!$E$2:$AZ$48,MATCH('Follow Up'!O$2,Ongoing_FU!$E$2:$AZ$2,0),FALSE()),0)</f>
        <v>0</v>
      </c>
      <c r="P19" s="14">
        <f>_xlfn.IFNA(VLOOKUP($A19&amp;"_"&amp;$D19,Ongoing_FU!$E$2:$AZ$48,MATCH('Follow Up'!P$2,Ongoing_FU!$E$2:$AZ$2,0),FALSE()),0)</f>
        <v>0</v>
      </c>
      <c r="Q19" s="14">
        <f>_xlfn.IFNA(VLOOKUP($A19&amp;"_"&amp;$D19,Ongoing_FU!$E$2:$AZ$48,MATCH('Follow Up'!Q$2,Ongoing_FU!$E$2:$AZ$2,0),FALSE()),0)</f>
        <v>0</v>
      </c>
      <c r="R19" s="14">
        <f>_xlfn.IFNA(VLOOKUP($A19&amp;"_"&amp;$D19,Ongoing_FU!$E$2:$AZ$48,MATCH('Follow Up'!R$2,Ongoing_FU!$E$2:$AZ$2,0),FALSE()),0)</f>
        <v>0</v>
      </c>
      <c r="S19" s="14">
        <f>_xlfn.IFNA(VLOOKUP($A19&amp;"_"&amp;$D19,Ongoing_FU!$E$2:$AZ$48,MATCH('Follow Up'!S$2,Ongoing_FU!$E$2:$AZ$2,0),FALSE()),0)</f>
        <v>0</v>
      </c>
      <c r="T19" s="14">
        <f>_xlfn.IFNA(VLOOKUP($A19&amp;"_"&amp;$D19,Ongoing_FU!$E$2:$AZ$48,MATCH('Follow Up'!T$2,Ongoing_FU!$E$2:$AZ$2,0),FALSE()),0)</f>
        <v>0</v>
      </c>
      <c r="U19" s="14">
        <f>_xlfn.IFNA(VLOOKUP($A19&amp;"_"&amp;$D19,Ongoing_FU!$E$2:$AZ$48,MATCH('Follow Up'!U$2,Ongoing_FU!$E$2:$AZ$2,0),FALSE()),0)</f>
        <v>0</v>
      </c>
      <c r="V19" s="14">
        <f>_xlfn.IFNA(VLOOKUP($A19&amp;"_"&amp;$D19,Ongoing_FU!$E$2:$AZ$48,MATCH('Follow Up'!V$2,Ongoing_FU!$E$2:$AZ$2,0),FALSE()),0)</f>
        <v>0</v>
      </c>
      <c r="W19" s="14">
        <f>_xlfn.IFNA(VLOOKUP($A19&amp;"_"&amp;$D19,Ongoing_FU!$E$2:$AZ$48,MATCH('Follow Up'!W$2,Ongoing_FU!$E$2:$AZ$2,0),FALSE()),0)</f>
        <v>0</v>
      </c>
      <c r="X19" s="14">
        <f>_xlfn.IFNA(VLOOKUP($A19&amp;"_"&amp;$D19,Ongoing_FU!$E$2:$AZ$48,MATCH('Follow Up'!X$2,Ongoing_FU!$E$2:$AZ$2,0),FALSE()),0)</f>
        <v>0</v>
      </c>
      <c r="Y19" s="14">
        <f>_xlfn.IFNA(VLOOKUP($A19&amp;"_"&amp;$D19,Ongoing_FU!$E$2:$AZ$48,MATCH('Follow Up'!Y$2,Ongoing_FU!$E$2:$AZ$2,0),FALSE()),0)</f>
        <v>0</v>
      </c>
      <c r="Z19" s="14">
        <f>_xlfn.IFNA(VLOOKUP($A19&amp;"_"&amp;$D19,Ongoing_FU!$E$2:$AZ$48,MATCH('Follow Up'!Z$2,Ongoing_FU!$E$2:$AZ$2,0),FALSE()),0)</f>
        <v>0</v>
      </c>
      <c r="AA19" s="14">
        <f>_xlfn.IFNA(VLOOKUP($A19&amp;"_"&amp;$D19,Ongoing_FU!$E$2:$AZ$48,MATCH('Follow Up'!AA$2,Ongoing_FU!$E$2:$AZ$2,0),FALSE()),0)</f>
        <v>0</v>
      </c>
      <c r="AB19" s="14">
        <f>_xlfn.IFNA(VLOOKUP($A19&amp;"_"&amp;$D19,Ongoing_FU!$E$2:$AZ$48,MATCH('Follow Up'!AB$2,Ongoing_FU!$E$2:$AZ$2,0),FALSE()),0)</f>
        <v>0</v>
      </c>
      <c r="AC19" s="14">
        <f>_xlfn.IFNA(VLOOKUP($A19&amp;"_"&amp;$D19,Ongoing_FU!$E$2:$AZ$48,MATCH('Follow Up'!AC$2,Ongoing_FU!$E$2:$AZ$2,0),FALSE()),0)</f>
        <v>0</v>
      </c>
      <c r="AD19" s="14">
        <f>_xlfn.IFNA(VLOOKUP($A19&amp;"_"&amp;$D19,Ongoing_FU!$E$2:$AZ$48,MATCH('Follow Up'!AD$2,Ongoing_FU!$E$2:$AZ$2,0),FALSE()),0)</f>
        <v>0</v>
      </c>
      <c r="AE19" s="14">
        <f>_xlfn.IFNA(VLOOKUP($A19&amp;"_"&amp;$D19,Ongoing_FU!$E$2:$AZ$48,MATCH('Follow Up'!AE$2,Ongoing_FU!$E$2:$AZ$2,0),FALSE()),0)</f>
        <v>0</v>
      </c>
      <c r="AF19" s="14">
        <f>_xlfn.IFNA(VLOOKUP($A19&amp;"_"&amp;$D19,Ongoing_FU!$E$2:$AZ$48,MATCH('Follow Up'!AF$2,Ongoing_FU!$E$2:$AZ$2,0),FALSE()),0)</f>
        <v>0</v>
      </c>
      <c r="AG19" s="14">
        <f>_xlfn.IFNA(VLOOKUP($A19&amp;"_"&amp;$D19,Ongoing_FU!$E$2:$AZ$48,MATCH('Follow Up'!AG$2,Ongoing_FU!$E$2:$AZ$2,0),FALSE()),0)</f>
        <v>0</v>
      </c>
      <c r="AH19" s="14">
        <f>_xlfn.IFNA(VLOOKUP($A19&amp;"_"&amp;$D19,Ongoing_FU!$E$2:$AZ$48,MATCH('Follow Up'!AH$2,Ongoing_FU!$E$2:$AZ$2,0),FALSE()),0)</f>
        <v>0</v>
      </c>
      <c r="AI19" s="14">
        <f>_xlfn.IFNA(VLOOKUP($A19&amp;"_"&amp;$D19,Ongoing_FU!$E$2:$AZ$48,MATCH('Follow Up'!AI$2,Ongoing_FU!$E$2:$AZ$2,0),FALSE()),0)</f>
        <v>0</v>
      </c>
      <c r="AJ19" s="14">
        <f>_xlfn.IFNA(VLOOKUP($A19&amp;"_"&amp;$D19,Ongoing_FU!$E$2:$AZ$48,MATCH('Follow Up'!AJ$2,Ongoing_FU!$E$2:$AZ$2,0),FALSE()),0)</f>
        <v>0</v>
      </c>
      <c r="AK19" s="14">
        <f>_xlfn.IFNA(VLOOKUP($A19&amp;"_"&amp;$D19,Ongoing_FU!$E$2:$AZ$48,MATCH('Follow Up'!AK$2,Ongoing_FU!$E$2:$AZ$2,0),FALSE()),0)</f>
        <v>0</v>
      </c>
      <c r="AL19" s="14">
        <f>_xlfn.IFNA(VLOOKUP($A19&amp;"_"&amp;$D19,Ongoing_FU!$E$2:$AZ$48,MATCH('Follow Up'!AL$2,Ongoing_FU!$E$2:$AZ$2,0),FALSE()),0)</f>
        <v>0</v>
      </c>
      <c r="AM19" s="14">
        <f>_xlfn.IFNA(VLOOKUP($A19&amp;"_"&amp;$D19,Ongoing_FU!$E$2:$AZ$48,MATCH('Follow Up'!AM$2,Ongoing_FU!$E$2:$AZ$2,0),FALSE()),0)</f>
        <v>0</v>
      </c>
      <c r="AN19" s="14">
        <f>_xlfn.IFNA(VLOOKUP($A19&amp;"_"&amp;$D19,Ongoing_FU!$E$2:$AZ$48,MATCH('Follow Up'!AN$2,Ongoing_FU!$E$2:$AZ$2,0),FALSE()),0)</f>
        <v>0</v>
      </c>
      <c r="AO19" s="14">
        <f>_xlfn.IFNA(VLOOKUP($A19&amp;"_"&amp;$D19,Ongoing_FU!$E$2:$AZ$48,MATCH('Follow Up'!AO$2,Ongoing_FU!$E$2:$AZ$2,0),FALSE()),0)</f>
        <v>0</v>
      </c>
      <c r="AP19" s="14">
        <f>_xlfn.IFNA(VLOOKUP($A19&amp;"_"&amp;$D19,Ongoing_FU!$E$2:$AZ$48,MATCH('Follow Up'!AP$2,Ongoing_FU!$E$2:$AZ$2,0),FALSE()),0)</f>
        <v>0</v>
      </c>
      <c r="AQ19" s="14">
        <f>_xlfn.IFNA(VLOOKUP($A19&amp;"_"&amp;$D19,Ongoing_FU!$E$2:$AZ$48,MATCH('Follow Up'!AQ$2,Ongoing_FU!$E$2:$AZ$2,0),FALSE()),0)</f>
        <v>0</v>
      </c>
      <c r="AR19" s="14">
        <f>_xlfn.IFNA(VLOOKUP($A19&amp;"_"&amp;$D19,Ongoing_FU!$E$2:$AZ$48,MATCH('Follow Up'!AR$2,Ongoing_FU!$E$2:$AZ$2,0),FALSE()),0)</f>
        <v>0</v>
      </c>
      <c r="AS19" s="14">
        <f>_xlfn.IFNA(VLOOKUP($A19&amp;"_"&amp;$D19,Ongoing_FU!$E$2:$AZ$48,MATCH('Follow Up'!AS$2,Ongoing_FU!$E$2:$AZ$2,0),FALSE()),0)</f>
        <v>0</v>
      </c>
      <c r="AT19" s="14">
        <f>_xlfn.IFNA(VLOOKUP($A19&amp;"_"&amp;$D19,Ongoing_FU!$E$2:$AZ$48,MATCH('Follow Up'!AT$2,Ongoing_FU!$E$2:$AZ$2,0),FALSE()),0)</f>
        <v>0</v>
      </c>
      <c r="AU19" s="14">
        <f>_xlfn.IFNA(VLOOKUP($A19&amp;"_"&amp;$D19,Ongoing_FU!$E$2:$AZ$48,MATCH('Follow Up'!AU$2,Ongoing_FU!$E$2:$AZ$2,0),FALSE()),0)</f>
        <v>0</v>
      </c>
      <c r="AV19" s="14">
        <f>_xlfn.IFNA(VLOOKUP($A19&amp;"_"&amp;$D19,Ongoing_FU!$E$2:$AZ$48,MATCH('Follow Up'!AV$2,Ongoing_FU!$E$2:$AZ$2,0),FALSE()),0)</f>
        <v>0</v>
      </c>
      <c r="AW19" s="14">
        <f>_xlfn.IFNA(VLOOKUP($A19&amp;"_"&amp;$D19,Ongoing_FU!$E$2:$AZ$48,MATCH('Follow Up'!AW$2,Ongoing_FU!$E$2:$AZ$2,0),FALSE()),0)</f>
        <v>0</v>
      </c>
    </row>
    <row r="20" spans="1:49">
      <c r="A20" s="21" t="s">
        <v>147</v>
      </c>
      <c r="B20" s="21" t="s">
        <v>134</v>
      </c>
      <c r="C20" s="21" t="s">
        <v>143</v>
      </c>
      <c r="D20" s="21" t="s">
        <v>143</v>
      </c>
      <c r="E20" s="14">
        <f>_xlfn.IFNA(VLOOKUP($A20&amp;"_"&amp;$D20,Ongoing_FU!$E$2:$AZ$48,MATCH('Follow Up'!E$2,Ongoing_FU!$E$2:$AZ$2,0),FALSE()),0)</f>
        <v>4</v>
      </c>
      <c r="F20" s="14">
        <f>_xlfn.IFNA(VLOOKUP($A20&amp;"_"&amp;$D20,Ongoing_FU!$E$2:$AZ$48,MATCH('Follow Up'!F$2,Ongoing_FU!$E$2:$AZ$2,0),FALSE()),0)</f>
        <v>4</v>
      </c>
      <c r="G20" s="14">
        <f>_xlfn.IFNA(VLOOKUP($A20&amp;"_"&amp;$D20,Ongoing_FU!$E$2:$AZ$48,MATCH('Follow Up'!G$2,Ongoing_FU!$E$2:$AZ$2,0),FALSE()),0)</f>
        <v>4</v>
      </c>
      <c r="H20" s="14">
        <f>_xlfn.IFNA(VLOOKUP($A20&amp;"_"&amp;$D20,Ongoing_FU!$E$2:$AZ$48,MATCH('Follow Up'!H$2,Ongoing_FU!$E$2:$AZ$2,0),FALSE()),0)</f>
        <v>4</v>
      </c>
      <c r="I20" s="14">
        <f>_xlfn.IFNA(VLOOKUP($A20&amp;"_"&amp;$D20,Ongoing_FU!$E$2:$AZ$48,MATCH('Follow Up'!I$2,Ongoing_FU!$E$2:$AZ$2,0),FALSE()),0)</f>
        <v>4</v>
      </c>
      <c r="J20" s="14">
        <f>_xlfn.IFNA(VLOOKUP($A20&amp;"_"&amp;$D20,Ongoing_FU!$E$2:$AZ$48,MATCH('Follow Up'!J$2,Ongoing_FU!$E$2:$AZ$2,0),FALSE()),0)</f>
        <v>4</v>
      </c>
      <c r="K20" s="14">
        <f>_xlfn.IFNA(VLOOKUP($A20&amp;"_"&amp;$D20,Ongoing_FU!$E$2:$AZ$48,MATCH('Follow Up'!K$2,Ongoing_FU!$E$2:$AZ$2,0),FALSE()),0)</f>
        <v>4</v>
      </c>
      <c r="L20" s="14">
        <f>_xlfn.IFNA(VLOOKUP($A20&amp;"_"&amp;$D20,Ongoing_FU!$E$2:$AZ$48,MATCH('Follow Up'!L$2,Ongoing_FU!$E$2:$AZ$2,0),FALSE()),0)</f>
        <v>4</v>
      </c>
      <c r="M20" s="14">
        <f>_xlfn.IFNA(VLOOKUP($A20&amp;"_"&amp;$D20,Ongoing_FU!$E$2:$AZ$48,MATCH('Follow Up'!M$2,Ongoing_FU!$E$2:$AZ$2,0),FALSE()),0)</f>
        <v>4</v>
      </c>
      <c r="N20" s="14">
        <f>_xlfn.IFNA(VLOOKUP($A20&amp;"_"&amp;$D20,Ongoing_FU!$E$2:$AZ$48,MATCH('Follow Up'!N$2,Ongoing_FU!$E$2:$AZ$2,0),FALSE()),0)</f>
        <v>4</v>
      </c>
      <c r="O20" s="14">
        <f>_xlfn.IFNA(VLOOKUP($A20&amp;"_"&amp;$D20,Ongoing_FU!$E$2:$AZ$48,MATCH('Follow Up'!O$2,Ongoing_FU!$E$2:$AZ$2,0),FALSE()),0)</f>
        <v>4</v>
      </c>
      <c r="P20" s="14">
        <f>_xlfn.IFNA(VLOOKUP($A20&amp;"_"&amp;$D20,Ongoing_FU!$E$2:$AZ$48,MATCH('Follow Up'!P$2,Ongoing_FU!$E$2:$AZ$2,0),FALSE()),0)</f>
        <v>4</v>
      </c>
      <c r="Q20" s="14">
        <f>_xlfn.IFNA(VLOOKUP($A20&amp;"_"&amp;$D20,Ongoing_FU!$E$2:$AZ$48,MATCH('Follow Up'!Q$2,Ongoing_FU!$E$2:$AZ$2,0),FALSE()),0)</f>
        <v>4</v>
      </c>
      <c r="R20" s="14">
        <f>_xlfn.IFNA(VLOOKUP($A20&amp;"_"&amp;$D20,Ongoing_FU!$E$2:$AZ$48,MATCH('Follow Up'!R$2,Ongoing_FU!$E$2:$AZ$2,0),FALSE()),0)</f>
        <v>4</v>
      </c>
      <c r="S20" s="14">
        <f>_xlfn.IFNA(VLOOKUP($A20&amp;"_"&amp;$D20,Ongoing_FU!$E$2:$AZ$48,MATCH('Follow Up'!S$2,Ongoing_FU!$E$2:$AZ$2,0),FALSE()),0)</f>
        <v>4</v>
      </c>
      <c r="T20" s="14">
        <f>_xlfn.IFNA(VLOOKUP($A20&amp;"_"&amp;$D20,Ongoing_FU!$E$2:$AZ$48,MATCH('Follow Up'!T$2,Ongoing_FU!$E$2:$AZ$2,0),FALSE()),0)</f>
        <v>4</v>
      </c>
      <c r="U20" s="14">
        <f>_xlfn.IFNA(VLOOKUP($A20&amp;"_"&amp;$D20,Ongoing_FU!$E$2:$AZ$48,MATCH('Follow Up'!U$2,Ongoing_FU!$E$2:$AZ$2,0),FALSE()),0)</f>
        <v>4</v>
      </c>
      <c r="V20" s="14">
        <f>_xlfn.IFNA(VLOOKUP($A20&amp;"_"&amp;$D20,Ongoing_FU!$E$2:$AZ$48,MATCH('Follow Up'!V$2,Ongoing_FU!$E$2:$AZ$2,0),FALSE()),0)</f>
        <v>4</v>
      </c>
      <c r="W20" s="14">
        <f>_xlfn.IFNA(VLOOKUP($A20&amp;"_"&amp;$D20,Ongoing_FU!$E$2:$AZ$48,MATCH('Follow Up'!W$2,Ongoing_FU!$E$2:$AZ$2,0),FALSE()),0)</f>
        <v>4</v>
      </c>
      <c r="X20" s="14">
        <f>_xlfn.IFNA(VLOOKUP($A20&amp;"_"&amp;$D20,Ongoing_FU!$E$2:$AZ$48,MATCH('Follow Up'!X$2,Ongoing_FU!$E$2:$AZ$2,0),FALSE()),0)</f>
        <v>4</v>
      </c>
      <c r="Y20" s="14">
        <f>_xlfn.IFNA(VLOOKUP($A20&amp;"_"&amp;$D20,Ongoing_FU!$E$2:$AZ$48,MATCH('Follow Up'!Y$2,Ongoing_FU!$E$2:$AZ$2,0),FALSE()),0)</f>
        <v>4</v>
      </c>
      <c r="Z20" s="14">
        <f>_xlfn.IFNA(VLOOKUP($A20&amp;"_"&amp;$D20,Ongoing_FU!$E$2:$AZ$48,MATCH('Follow Up'!Z$2,Ongoing_FU!$E$2:$AZ$2,0),FALSE()),0)</f>
        <v>4</v>
      </c>
      <c r="AA20" s="14">
        <f>_xlfn.IFNA(VLOOKUP($A20&amp;"_"&amp;$D20,Ongoing_FU!$E$2:$AZ$48,MATCH('Follow Up'!AA$2,Ongoing_FU!$E$2:$AZ$2,0),FALSE()),0)</f>
        <v>4</v>
      </c>
      <c r="AB20" s="14">
        <f>_xlfn.IFNA(VLOOKUP($A20&amp;"_"&amp;$D20,Ongoing_FU!$E$2:$AZ$48,MATCH('Follow Up'!AB$2,Ongoing_FU!$E$2:$AZ$2,0),FALSE()),0)</f>
        <v>4</v>
      </c>
      <c r="AC20" s="14">
        <f>_xlfn.IFNA(VLOOKUP($A20&amp;"_"&amp;$D20,Ongoing_FU!$E$2:$AZ$48,MATCH('Follow Up'!AC$2,Ongoing_FU!$E$2:$AZ$2,0),FALSE()),0)</f>
        <v>4</v>
      </c>
      <c r="AD20" s="14">
        <f>_xlfn.IFNA(VLOOKUP($A20&amp;"_"&amp;$D20,Ongoing_FU!$E$2:$AZ$48,MATCH('Follow Up'!AD$2,Ongoing_FU!$E$2:$AZ$2,0),FALSE()),0)</f>
        <v>4</v>
      </c>
      <c r="AE20" s="14">
        <f>_xlfn.IFNA(VLOOKUP($A20&amp;"_"&amp;$D20,Ongoing_FU!$E$2:$AZ$48,MATCH('Follow Up'!AE$2,Ongoing_FU!$E$2:$AZ$2,0),FALSE()),0)</f>
        <v>4</v>
      </c>
      <c r="AF20" s="14">
        <f>_xlfn.IFNA(VLOOKUP($A20&amp;"_"&amp;$D20,Ongoing_FU!$E$2:$AZ$48,MATCH('Follow Up'!AF$2,Ongoing_FU!$E$2:$AZ$2,0),FALSE()),0)</f>
        <v>4</v>
      </c>
      <c r="AG20" s="14">
        <f>_xlfn.IFNA(VLOOKUP($A20&amp;"_"&amp;$D20,Ongoing_FU!$E$2:$AZ$48,MATCH('Follow Up'!AG$2,Ongoing_FU!$E$2:$AZ$2,0),FALSE()),0)</f>
        <v>4</v>
      </c>
      <c r="AH20" s="14">
        <f>_xlfn.IFNA(VLOOKUP($A20&amp;"_"&amp;$D20,Ongoing_FU!$E$2:$AZ$48,MATCH('Follow Up'!AH$2,Ongoing_FU!$E$2:$AZ$2,0),FALSE()),0)</f>
        <v>4</v>
      </c>
      <c r="AI20" s="14">
        <f>_xlfn.IFNA(VLOOKUP($A20&amp;"_"&amp;$D20,Ongoing_FU!$E$2:$AZ$48,MATCH('Follow Up'!AI$2,Ongoing_FU!$E$2:$AZ$2,0),FALSE()),0)</f>
        <v>4</v>
      </c>
      <c r="AJ20" s="14">
        <f>_xlfn.IFNA(VLOOKUP($A20&amp;"_"&amp;$D20,Ongoing_FU!$E$2:$AZ$48,MATCH('Follow Up'!AJ$2,Ongoing_FU!$E$2:$AZ$2,0),FALSE()),0)</f>
        <v>4</v>
      </c>
      <c r="AK20" s="14">
        <f>_xlfn.IFNA(VLOOKUP($A20&amp;"_"&amp;$D20,Ongoing_FU!$E$2:$AZ$48,MATCH('Follow Up'!AK$2,Ongoing_FU!$E$2:$AZ$2,0),FALSE()),0)</f>
        <v>4</v>
      </c>
      <c r="AL20" s="14">
        <f>_xlfn.IFNA(VLOOKUP($A20&amp;"_"&amp;$D20,Ongoing_FU!$E$2:$AZ$48,MATCH('Follow Up'!AL$2,Ongoing_FU!$E$2:$AZ$2,0),FALSE()),0)</f>
        <v>4</v>
      </c>
      <c r="AM20" s="14">
        <f>_xlfn.IFNA(VLOOKUP($A20&amp;"_"&amp;$D20,Ongoing_FU!$E$2:$AZ$48,MATCH('Follow Up'!AM$2,Ongoing_FU!$E$2:$AZ$2,0),FALSE()),0)</f>
        <v>2</v>
      </c>
      <c r="AN20" s="14">
        <f>_xlfn.IFNA(VLOOKUP($A20&amp;"_"&amp;$D20,Ongoing_FU!$E$2:$AZ$48,MATCH('Follow Up'!AN$2,Ongoing_FU!$E$2:$AZ$2,0),FALSE()),0)</f>
        <v>0</v>
      </c>
      <c r="AO20" s="14">
        <f>_xlfn.IFNA(VLOOKUP($A20&amp;"_"&amp;$D20,Ongoing_FU!$E$2:$AZ$48,MATCH('Follow Up'!AO$2,Ongoing_FU!$E$2:$AZ$2,0),FALSE()),0)</f>
        <v>4</v>
      </c>
      <c r="AP20" s="14">
        <f>_xlfn.IFNA(VLOOKUP($A20&amp;"_"&amp;$D20,Ongoing_FU!$E$2:$AZ$48,MATCH('Follow Up'!AP$2,Ongoing_FU!$E$2:$AZ$2,0),FALSE()),0)</f>
        <v>4</v>
      </c>
      <c r="AQ20" s="14">
        <f>_xlfn.IFNA(VLOOKUP($A20&amp;"_"&amp;$D20,Ongoing_FU!$E$2:$AZ$48,MATCH('Follow Up'!AQ$2,Ongoing_FU!$E$2:$AZ$2,0),FALSE()),0)</f>
        <v>4</v>
      </c>
      <c r="AR20" s="14">
        <f>_xlfn.IFNA(VLOOKUP($A20&amp;"_"&amp;$D20,Ongoing_FU!$E$2:$AZ$48,MATCH('Follow Up'!AR$2,Ongoing_FU!$E$2:$AZ$2,0),FALSE()),0)</f>
        <v>4</v>
      </c>
      <c r="AS20" s="14">
        <f>_xlfn.IFNA(VLOOKUP($A20&amp;"_"&amp;$D20,Ongoing_FU!$E$2:$AZ$48,MATCH('Follow Up'!AS$2,Ongoing_FU!$E$2:$AZ$2,0),FALSE()),0)</f>
        <v>4</v>
      </c>
      <c r="AT20" s="14">
        <f>_xlfn.IFNA(VLOOKUP($A20&amp;"_"&amp;$D20,Ongoing_FU!$E$2:$AZ$48,MATCH('Follow Up'!AT$2,Ongoing_FU!$E$2:$AZ$2,0),FALSE()),0)</f>
        <v>4</v>
      </c>
      <c r="AU20" s="14">
        <f>_xlfn.IFNA(VLOOKUP($A20&amp;"_"&amp;$D20,Ongoing_FU!$E$2:$AZ$48,MATCH('Follow Up'!AU$2,Ongoing_FU!$E$2:$AZ$2,0),FALSE()),0)</f>
        <v>0</v>
      </c>
      <c r="AV20" s="14">
        <f>_xlfn.IFNA(VLOOKUP($A20&amp;"_"&amp;$D20,Ongoing_FU!$E$2:$AZ$48,MATCH('Follow Up'!AV$2,Ongoing_FU!$E$2:$AZ$2,0),FALSE()),0)</f>
        <v>0</v>
      </c>
      <c r="AW20" s="14">
        <f>_xlfn.IFNA(VLOOKUP($A20&amp;"_"&amp;$D20,Ongoing_FU!$E$2:$AZ$48,MATCH('Follow Up'!AW$2,Ongoing_FU!$E$2:$AZ$2,0),FALSE()),0)</f>
        <v>0</v>
      </c>
    </row>
    <row r="21" spans="1:49">
      <c r="A21" s="21" t="s">
        <v>147</v>
      </c>
      <c r="B21" s="21" t="s">
        <v>134</v>
      </c>
      <c r="C21" s="21" t="s">
        <v>148</v>
      </c>
      <c r="D21" s="21" t="s">
        <v>149</v>
      </c>
      <c r="E21" s="14">
        <f>_xlfn.IFNA(VLOOKUP($A21&amp;"_"&amp;$D21,Ongoing_FU!$E$2:$AZ$48,MATCH('Follow Up'!E$2,Ongoing_FU!$E$2:$AZ$2,0),FALSE()),0)</f>
        <v>4</v>
      </c>
      <c r="F21" s="14">
        <f>_xlfn.IFNA(VLOOKUP($A21&amp;"_"&amp;$D21,Ongoing_FU!$E$2:$AZ$48,MATCH('Follow Up'!F$2,Ongoing_FU!$E$2:$AZ$2,0),FALSE()),0)</f>
        <v>4</v>
      </c>
      <c r="G21" s="14">
        <f>_xlfn.IFNA(VLOOKUP($A21&amp;"_"&amp;$D21,Ongoing_FU!$E$2:$AZ$48,MATCH('Follow Up'!G$2,Ongoing_FU!$E$2:$AZ$2,0),FALSE()),0)</f>
        <v>4</v>
      </c>
      <c r="H21" s="14">
        <f>_xlfn.IFNA(VLOOKUP($A21&amp;"_"&amp;$D21,Ongoing_FU!$E$2:$AZ$48,MATCH('Follow Up'!H$2,Ongoing_FU!$E$2:$AZ$2,0),FALSE()),0)</f>
        <v>4</v>
      </c>
      <c r="I21" s="14">
        <f>_xlfn.IFNA(VLOOKUP($A21&amp;"_"&amp;$D21,Ongoing_FU!$E$2:$AZ$48,MATCH('Follow Up'!I$2,Ongoing_FU!$E$2:$AZ$2,0),FALSE()),0)</f>
        <v>4</v>
      </c>
      <c r="J21" s="14">
        <f>_xlfn.IFNA(VLOOKUP($A21&amp;"_"&amp;$D21,Ongoing_FU!$E$2:$AZ$48,MATCH('Follow Up'!J$2,Ongoing_FU!$E$2:$AZ$2,0),FALSE()),0)</f>
        <v>4</v>
      </c>
      <c r="K21" s="14">
        <f>_xlfn.IFNA(VLOOKUP($A21&amp;"_"&amp;$D21,Ongoing_FU!$E$2:$AZ$48,MATCH('Follow Up'!K$2,Ongoing_FU!$E$2:$AZ$2,0),FALSE()),0)</f>
        <v>4</v>
      </c>
      <c r="L21" s="14">
        <f>_xlfn.IFNA(VLOOKUP($A21&amp;"_"&amp;$D21,Ongoing_FU!$E$2:$AZ$48,MATCH('Follow Up'!L$2,Ongoing_FU!$E$2:$AZ$2,0),FALSE()),0)</f>
        <v>4</v>
      </c>
      <c r="M21" s="14">
        <f>_xlfn.IFNA(VLOOKUP($A21&amp;"_"&amp;$D21,Ongoing_FU!$E$2:$AZ$48,MATCH('Follow Up'!M$2,Ongoing_FU!$E$2:$AZ$2,0),FALSE()),0)</f>
        <v>4</v>
      </c>
      <c r="N21" s="14">
        <f>_xlfn.IFNA(VLOOKUP($A21&amp;"_"&amp;$D21,Ongoing_FU!$E$2:$AZ$48,MATCH('Follow Up'!N$2,Ongoing_FU!$E$2:$AZ$2,0),FALSE()),0)</f>
        <v>4</v>
      </c>
      <c r="O21" s="14">
        <f>_xlfn.IFNA(VLOOKUP($A21&amp;"_"&amp;$D21,Ongoing_FU!$E$2:$AZ$48,MATCH('Follow Up'!O$2,Ongoing_FU!$E$2:$AZ$2,0),FALSE()),0)</f>
        <v>4</v>
      </c>
      <c r="P21" s="14">
        <f>_xlfn.IFNA(VLOOKUP($A21&amp;"_"&amp;$D21,Ongoing_FU!$E$2:$AZ$48,MATCH('Follow Up'!P$2,Ongoing_FU!$E$2:$AZ$2,0),FALSE()),0)</f>
        <v>4</v>
      </c>
      <c r="Q21" s="14">
        <f>_xlfn.IFNA(VLOOKUP($A21&amp;"_"&amp;$D21,Ongoing_FU!$E$2:$AZ$48,MATCH('Follow Up'!Q$2,Ongoing_FU!$E$2:$AZ$2,0),FALSE()),0)</f>
        <v>4</v>
      </c>
      <c r="R21" s="14">
        <f>_xlfn.IFNA(VLOOKUP($A21&amp;"_"&amp;$D21,Ongoing_FU!$E$2:$AZ$48,MATCH('Follow Up'!R$2,Ongoing_FU!$E$2:$AZ$2,0),FALSE()),0)</f>
        <v>4</v>
      </c>
      <c r="S21" s="14">
        <f>_xlfn.IFNA(VLOOKUP($A21&amp;"_"&amp;$D21,Ongoing_FU!$E$2:$AZ$48,MATCH('Follow Up'!S$2,Ongoing_FU!$E$2:$AZ$2,0),FALSE()),0)</f>
        <v>4</v>
      </c>
      <c r="T21" s="14">
        <f>_xlfn.IFNA(VLOOKUP($A21&amp;"_"&amp;$D21,Ongoing_FU!$E$2:$AZ$48,MATCH('Follow Up'!T$2,Ongoing_FU!$E$2:$AZ$2,0),FALSE()),0)</f>
        <v>4</v>
      </c>
      <c r="U21" s="14">
        <f>_xlfn.IFNA(VLOOKUP($A21&amp;"_"&amp;$D21,Ongoing_FU!$E$2:$AZ$48,MATCH('Follow Up'!U$2,Ongoing_FU!$E$2:$AZ$2,0),FALSE()),0)</f>
        <v>4</v>
      </c>
      <c r="V21" s="14">
        <f>_xlfn.IFNA(VLOOKUP($A21&amp;"_"&amp;$D21,Ongoing_FU!$E$2:$AZ$48,MATCH('Follow Up'!V$2,Ongoing_FU!$E$2:$AZ$2,0),FALSE()),0)</f>
        <v>4</v>
      </c>
      <c r="W21" s="14">
        <f>_xlfn.IFNA(VLOOKUP($A21&amp;"_"&amp;$D21,Ongoing_FU!$E$2:$AZ$48,MATCH('Follow Up'!W$2,Ongoing_FU!$E$2:$AZ$2,0),FALSE()),0)</f>
        <v>4</v>
      </c>
      <c r="X21" s="14">
        <f>_xlfn.IFNA(VLOOKUP($A21&amp;"_"&amp;$D21,Ongoing_FU!$E$2:$AZ$48,MATCH('Follow Up'!X$2,Ongoing_FU!$E$2:$AZ$2,0),FALSE()),0)</f>
        <v>4</v>
      </c>
      <c r="Y21" s="14">
        <f>_xlfn.IFNA(VLOOKUP($A21&amp;"_"&amp;$D21,Ongoing_FU!$E$2:$AZ$48,MATCH('Follow Up'!Y$2,Ongoing_FU!$E$2:$AZ$2,0),FALSE()),0)</f>
        <v>4</v>
      </c>
      <c r="Z21" s="14">
        <f>_xlfn.IFNA(VLOOKUP($A21&amp;"_"&amp;$D21,Ongoing_FU!$E$2:$AZ$48,MATCH('Follow Up'!Z$2,Ongoing_FU!$E$2:$AZ$2,0),FALSE()),0)</f>
        <v>4</v>
      </c>
      <c r="AA21" s="14">
        <f>_xlfn.IFNA(VLOOKUP($A21&amp;"_"&amp;$D21,Ongoing_FU!$E$2:$AZ$48,MATCH('Follow Up'!AA$2,Ongoing_FU!$E$2:$AZ$2,0),FALSE()),0)</f>
        <v>4</v>
      </c>
      <c r="AB21" s="14">
        <f>_xlfn.IFNA(VLOOKUP($A21&amp;"_"&amp;$D21,Ongoing_FU!$E$2:$AZ$48,MATCH('Follow Up'!AB$2,Ongoing_FU!$E$2:$AZ$2,0),FALSE()),0)</f>
        <v>4</v>
      </c>
      <c r="AC21" s="14">
        <f>_xlfn.IFNA(VLOOKUP($A21&amp;"_"&amp;$D21,Ongoing_FU!$E$2:$AZ$48,MATCH('Follow Up'!AC$2,Ongoing_FU!$E$2:$AZ$2,0),FALSE()),0)</f>
        <v>4</v>
      </c>
      <c r="AD21" s="14">
        <f>_xlfn.IFNA(VLOOKUP($A21&amp;"_"&amp;$D21,Ongoing_FU!$E$2:$AZ$48,MATCH('Follow Up'!AD$2,Ongoing_FU!$E$2:$AZ$2,0),FALSE()),0)</f>
        <v>4</v>
      </c>
      <c r="AE21" s="14">
        <f>_xlfn.IFNA(VLOOKUP($A21&amp;"_"&amp;$D21,Ongoing_FU!$E$2:$AZ$48,MATCH('Follow Up'!AE$2,Ongoing_FU!$E$2:$AZ$2,0),FALSE()),0)</f>
        <v>4</v>
      </c>
      <c r="AF21" s="14">
        <f>_xlfn.IFNA(VLOOKUP($A21&amp;"_"&amp;$D21,Ongoing_FU!$E$2:$AZ$48,MATCH('Follow Up'!AF$2,Ongoing_FU!$E$2:$AZ$2,0),FALSE()),0)</f>
        <v>4</v>
      </c>
      <c r="AG21" s="14">
        <f>_xlfn.IFNA(VLOOKUP($A21&amp;"_"&amp;$D21,Ongoing_FU!$E$2:$AZ$48,MATCH('Follow Up'!AG$2,Ongoing_FU!$E$2:$AZ$2,0),FALSE()),0)</f>
        <v>4</v>
      </c>
      <c r="AH21" s="14">
        <f>_xlfn.IFNA(VLOOKUP($A21&amp;"_"&amp;$D21,Ongoing_FU!$E$2:$AZ$48,MATCH('Follow Up'!AH$2,Ongoing_FU!$E$2:$AZ$2,0),FALSE()),0)</f>
        <v>4</v>
      </c>
      <c r="AI21" s="14">
        <f>_xlfn.IFNA(VLOOKUP($A21&amp;"_"&amp;$D21,Ongoing_FU!$E$2:$AZ$48,MATCH('Follow Up'!AI$2,Ongoing_FU!$E$2:$AZ$2,0),FALSE()),0)</f>
        <v>6</v>
      </c>
      <c r="AJ21" s="14">
        <f>_xlfn.IFNA(VLOOKUP($A21&amp;"_"&amp;$D21,Ongoing_FU!$E$2:$AZ$48,MATCH('Follow Up'!AJ$2,Ongoing_FU!$E$2:$AZ$2,0),FALSE()),0)</f>
        <v>4</v>
      </c>
      <c r="AK21" s="14">
        <f>_xlfn.IFNA(VLOOKUP($A21&amp;"_"&amp;$D21,Ongoing_FU!$E$2:$AZ$48,MATCH('Follow Up'!AK$2,Ongoing_FU!$E$2:$AZ$2,0),FALSE()),0)</f>
        <v>2</v>
      </c>
      <c r="AL21" s="14">
        <f>_xlfn.IFNA(VLOOKUP($A21&amp;"_"&amp;$D21,Ongoing_FU!$E$2:$AZ$48,MATCH('Follow Up'!AL$2,Ongoing_FU!$E$2:$AZ$2,0),FALSE()),0)</f>
        <v>4</v>
      </c>
      <c r="AM21" s="14">
        <f>_xlfn.IFNA(VLOOKUP($A21&amp;"_"&amp;$D21,Ongoing_FU!$E$2:$AZ$48,MATCH('Follow Up'!AM$2,Ongoing_FU!$E$2:$AZ$2,0),FALSE()),0)</f>
        <v>2</v>
      </c>
      <c r="AN21" s="14">
        <f>_xlfn.IFNA(VLOOKUP($A21&amp;"_"&amp;$D21,Ongoing_FU!$E$2:$AZ$48,MATCH('Follow Up'!AN$2,Ongoing_FU!$E$2:$AZ$2,0),FALSE()),0)</f>
        <v>0</v>
      </c>
      <c r="AO21" s="14">
        <f>_xlfn.IFNA(VLOOKUP($A21&amp;"_"&amp;$D21,Ongoing_FU!$E$2:$AZ$48,MATCH('Follow Up'!AO$2,Ongoing_FU!$E$2:$AZ$2,0),FALSE()),0)</f>
        <v>2</v>
      </c>
      <c r="AP21" s="14">
        <f>_xlfn.IFNA(VLOOKUP($A21&amp;"_"&amp;$D21,Ongoing_FU!$E$2:$AZ$48,MATCH('Follow Up'!AP$2,Ongoing_FU!$E$2:$AZ$2,0),FALSE()),0)</f>
        <v>2</v>
      </c>
      <c r="AQ21" s="14">
        <f>_xlfn.IFNA(VLOOKUP($A21&amp;"_"&amp;$D21,Ongoing_FU!$E$2:$AZ$48,MATCH('Follow Up'!AQ$2,Ongoing_FU!$E$2:$AZ$2,0),FALSE()),0)</f>
        <v>2</v>
      </c>
      <c r="AR21" s="14">
        <f>_xlfn.IFNA(VLOOKUP($A21&amp;"_"&amp;$D21,Ongoing_FU!$E$2:$AZ$48,MATCH('Follow Up'!AR$2,Ongoing_FU!$E$2:$AZ$2,0),FALSE()),0)</f>
        <v>2</v>
      </c>
      <c r="AS21" s="14">
        <f>_xlfn.IFNA(VLOOKUP($A21&amp;"_"&amp;$D21,Ongoing_FU!$E$2:$AZ$48,MATCH('Follow Up'!AS$2,Ongoing_FU!$E$2:$AZ$2,0),FALSE()),0)</f>
        <v>2</v>
      </c>
      <c r="AT21" s="14">
        <f>_xlfn.IFNA(VLOOKUP($A21&amp;"_"&amp;$D21,Ongoing_FU!$E$2:$AZ$48,MATCH('Follow Up'!AT$2,Ongoing_FU!$E$2:$AZ$2,0),FALSE()),0)</f>
        <v>4</v>
      </c>
      <c r="AU21" s="14">
        <f>_xlfn.IFNA(VLOOKUP($A21&amp;"_"&amp;$D21,Ongoing_FU!$E$2:$AZ$48,MATCH('Follow Up'!AU$2,Ongoing_FU!$E$2:$AZ$2,0),FALSE()),0)</f>
        <v>2</v>
      </c>
      <c r="AV21" s="14">
        <f>_xlfn.IFNA(VLOOKUP($A21&amp;"_"&amp;$D21,Ongoing_FU!$E$2:$AZ$48,MATCH('Follow Up'!AV$2,Ongoing_FU!$E$2:$AZ$2,0),FALSE()),0)</f>
        <v>0</v>
      </c>
      <c r="AW21" s="14">
        <f>_xlfn.IFNA(VLOOKUP($A21&amp;"_"&amp;$D21,Ongoing_FU!$E$2:$AZ$48,MATCH('Follow Up'!AW$2,Ongoing_FU!$E$2:$AZ$2,0),FALSE()),0)</f>
        <v>2</v>
      </c>
    </row>
    <row r="22" spans="1:49">
      <c r="A22" s="21" t="s">
        <v>147</v>
      </c>
      <c r="B22" s="21" t="s">
        <v>134</v>
      </c>
      <c r="C22" s="21" t="s">
        <v>150</v>
      </c>
      <c r="D22" s="21" t="s">
        <v>151</v>
      </c>
      <c r="E22" s="14">
        <f>_xlfn.IFNA(VLOOKUP($A22&amp;"_"&amp;$D22,Ongoing_FU!$E$2:$AZ$48,MATCH('Follow Up'!E$2,Ongoing_FU!$E$2:$AZ$2,0),FALSE()),0)</f>
        <v>4</v>
      </c>
      <c r="F22" s="14">
        <f>_xlfn.IFNA(VLOOKUP($A22&amp;"_"&amp;$D22,Ongoing_FU!$E$2:$AZ$48,MATCH('Follow Up'!F$2,Ongoing_FU!$E$2:$AZ$2,0),FALSE()),0)</f>
        <v>4</v>
      </c>
      <c r="G22" s="14">
        <f>_xlfn.IFNA(VLOOKUP($A22&amp;"_"&amp;$D22,Ongoing_FU!$E$2:$AZ$48,MATCH('Follow Up'!G$2,Ongoing_FU!$E$2:$AZ$2,0),FALSE()),0)</f>
        <v>4</v>
      </c>
      <c r="H22" s="14">
        <f>_xlfn.IFNA(VLOOKUP($A22&amp;"_"&amp;$D22,Ongoing_FU!$E$2:$AZ$48,MATCH('Follow Up'!H$2,Ongoing_FU!$E$2:$AZ$2,0),FALSE()),0)</f>
        <v>4</v>
      </c>
      <c r="I22" s="14">
        <f>_xlfn.IFNA(VLOOKUP($A22&amp;"_"&amp;$D22,Ongoing_FU!$E$2:$AZ$48,MATCH('Follow Up'!I$2,Ongoing_FU!$E$2:$AZ$2,0),FALSE()),0)</f>
        <v>4</v>
      </c>
      <c r="J22" s="14">
        <f>_xlfn.IFNA(VLOOKUP($A22&amp;"_"&amp;$D22,Ongoing_FU!$E$2:$AZ$48,MATCH('Follow Up'!J$2,Ongoing_FU!$E$2:$AZ$2,0),FALSE()),0)</f>
        <v>4</v>
      </c>
      <c r="K22" s="14">
        <f>_xlfn.IFNA(VLOOKUP($A22&amp;"_"&amp;$D22,Ongoing_FU!$E$2:$AZ$48,MATCH('Follow Up'!K$2,Ongoing_FU!$E$2:$AZ$2,0),FALSE()),0)</f>
        <v>4</v>
      </c>
      <c r="L22" s="14">
        <f>_xlfn.IFNA(VLOOKUP($A22&amp;"_"&amp;$D22,Ongoing_FU!$E$2:$AZ$48,MATCH('Follow Up'!L$2,Ongoing_FU!$E$2:$AZ$2,0),FALSE()),0)</f>
        <v>4</v>
      </c>
      <c r="M22" s="14">
        <f>_xlfn.IFNA(VLOOKUP($A22&amp;"_"&amp;$D22,Ongoing_FU!$E$2:$AZ$48,MATCH('Follow Up'!M$2,Ongoing_FU!$E$2:$AZ$2,0),FALSE()),0)</f>
        <v>4</v>
      </c>
      <c r="N22" s="14">
        <f>_xlfn.IFNA(VLOOKUP($A22&amp;"_"&amp;$D22,Ongoing_FU!$E$2:$AZ$48,MATCH('Follow Up'!N$2,Ongoing_FU!$E$2:$AZ$2,0),FALSE()),0)</f>
        <v>4</v>
      </c>
      <c r="O22" s="14">
        <f>_xlfn.IFNA(VLOOKUP($A22&amp;"_"&amp;$D22,Ongoing_FU!$E$2:$AZ$48,MATCH('Follow Up'!O$2,Ongoing_FU!$E$2:$AZ$2,0),FALSE()),0)</f>
        <v>4</v>
      </c>
      <c r="P22" s="14">
        <f>_xlfn.IFNA(VLOOKUP($A22&amp;"_"&amp;$D22,Ongoing_FU!$E$2:$AZ$48,MATCH('Follow Up'!P$2,Ongoing_FU!$E$2:$AZ$2,0),FALSE()),0)</f>
        <v>4</v>
      </c>
      <c r="Q22" s="14">
        <f>_xlfn.IFNA(VLOOKUP($A22&amp;"_"&amp;$D22,Ongoing_FU!$E$2:$AZ$48,MATCH('Follow Up'!Q$2,Ongoing_FU!$E$2:$AZ$2,0),FALSE()),0)</f>
        <v>4</v>
      </c>
      <c r="R22" s="14">
        <f>_xlfn.IFNA(VLOOKUP($A22&amp;"_"&amp;$D22,Ongoing_FU!$E$2:$AZ$48,MATCH('Follow Up'!R$2,Ongoing_FU!$E$2:$AZ$2,0),FALSE()),0)</f>
        <v>4</v>
      </c>
      <c r="S22" s="14">
        <f>_xlfn.IFNA(VLOOKUP($A22&amp;"_"&amp;$D22,Ongoing_FU!$E$2:$AZ$48,MATCH('Follow Up'!S$2,Ongoing_FU!$E$2:$AZ$2,0),FALSE()),0)</f>
        <v>4</v>
      </c>
      <c r="T22" s="14">
        <f>_xlfn.IFNA(VLOOKUP($A22&amp;"_"&amp;$D22,Ongoing_FU!$E$2:$AZ$48,MATCH('Follow Up'!T$2,Ongoing_FU!$E$2:$AZ$2,0),FALSE()),0)</f>
        <v>4</v>
      </c>
      <c r="U22" s="14">
        <f>_xlfn.IFNA(VLOOKUP($A22&amp;"_"&amp;$D22,Ongoing_FU!$E$2:$AZ$48,MATCH('Follow Up'!U$2,Ongoing_FU!$E$2:$AZ$2,0),FALSE()),0)</f>
        <v>4</v>
      </c>
      <c r="V22" s="14">
        <f>_xlfn.IFNA(VLOOKUP($A22&amp;"_"&amp;$D22,Ongoing_FU!$E$2:$AZ$48,MATCH('Follow Up'!V$2,Ongoing_FU!$E$2:$AZ$2,0),FALSE()),0)</f>
        <v>4</v>
      </c>
      <c r="W22" s="14">
        <f>_xlfn.IFNA(VLOOKUP($A22&amp;"_"&amp;$D22,Ongoing_FU!$E$2:$AZ$48,MATCH('Follow Up'!W$2,Ongoing_FU!$E$2:$AZ$2,0),FALSE()),0)</f>
        <v>4</v>
      </c>
      <c r="X22" s="14">
        <f>_xlfn.IFNA(VLOOKUP($A22&amp;"_"&amp;$D22,Ongoing_FU!$E$2:$AZ$48,MATCH('Follow Up'!X$2,Ongoing_FU!$E$2:$AZ$2,0),FALSE()),0)</f>
        <v>4</v>
      </c>
      <c r="Y22" s="14">
        <f>_xlfn.IFNA(VLOOKUP($A22&amp;"_"&amp;$D22,Ongoing_FU!$E$2:$AZ$48,MATCH('Follow Up'!Y$2,Ongoing_FU!$E$2:$AZ$2,0),FALSE()),0)</f>
        <v>4</v>
      </c>
      <c r="Z22" s="14">
        <f>_xlfn.IFNA(VLOOKUP($A22&amp;"_"&amp;$D22,Ongoing_FU!$E$2:$AZ$48,MATCH('Follow Up'!Z$2,Ongoing_FU!$E$2:$AZ$2,0),FALSE()),0)</f>
        <v>4</v>
      </c>
      <c r="AA22" s="14">
        <f>_xlfn.IFNA(VLOOKUP($A22&amp;"_"&amp;$D22,Ongoing_FU!$E$2:$AZ$48,MATCH('Follow Up'!AA$2,Ongoing_FU!$E$2:$AZ$2,0),FALSE()),0)</f>
        <v>4</v>
      </c>
      <c r="AB22" s="14">
        <f>_xlfn.IFNA(VLOOKUP($A22&amp;"_"&amp;$D22,Ongoing_FU!$E$2:$AZ$48,MATCH('Follow Up'!AB$2,Ongoing_FU!$E$2:$AZ$2,0),FALSE()),0)</f>
        <v>4</v>
      </c>
      <c r="AC22" s="14">
        <f>_xlfn.IFNA(VLOOKUP($A22&amp;"_"&amp;$D22,Ongoing_FU!$E$2:$AZ$48,MATCH('Follow Up'!AC$2,Ongoing_FU!$E$2:$AZ$2,0),FALSE()),0)</f>
        <v>4</v>
      </c>
      <c r="AD22" s="14">
        <f>_xlfn.IFNA(VLOOKUP($A22&amp;"_"&amp;$D22,Ongoing_FU!$E$2:$AZ$48,MATCH('Follow Up'!AD$2,Ongoing_FU!$E$2:$AZ$2,0),FALSE()),0)</f>
        <v>4</v>
      </c>
      <c r="AE22" s="14">
        <f>_xlfn.IFNA(VLOOKUP($A22&amp;"_"&amp;$D22,Ongoing_FU!$E$2:$AZ$48,MATCH('Follow Up'!AE$2,Ongoing_FU!$E$2:$AZ$2,0),FALSE()),0)</f>
        <v>4</v>
      </c>
      <c r="AF22" s="14">
        <f>_xlfn.IFNA(VLOOKUP($A22&amp;"_"&amp;$D22,Ongoing_FU!$E$2:$AZ$48,MATCH('Follow Up'!AF$2,Ongoing_FU!$E$2:$AZ$2,0),FALSE()),0)</f>
        <v>4</v>
      </c>
      <c r="AG22" s="14">
        <f>_xlfn.IFNA(VLOOKUP($A22&amp;"_"&amp;$D22,Ongoing_FU!$E$2:$AZ$48,MATCH('Follow Up'!AG$2,Ongoing_FU!$E$2:$AZ$2,0),FALSE()),0)</f>
        <v>4</v>
      </c>
      <c r="AH22" s="14">
        <f>_xlfn.IFNA(VLOOKUP($A22&amp;"_"&amp;$D22,Ongoing_FU!$E$2:$AZ$48,MATCH('Follow Up'!AH$2,Ongoing_FU!$E$2:$AZ$2,0),FALSE()),0)</f>
        <v>4</v>
      </c>
      <c r="AI22" s="14">
        <f>_xlfn.IFNA(VLOOKUP($A22&amp;"_"&amp;$D22,Ongoing_FU!$E$2:$AZ$48,MATCH('Follow Up'!AI$2,Ongoing_FU!$E$2:$AZ$2,0),FALSE()),0)</f>
        <v>4</v>
      </c>
      <c r="AJ22" s="14">
        <f>_xlfn.IFNA(VLOOKUP($A22&amp;"_"&amp;$D22,Ongoing_FU!$E$2:$AZ$48,MATCH('Follow Up'!AJ$2,Ongoing_FU!$E$2:$AZ$2,0),FALSE()),0)</f>
        <v>4</v>
      </c>
      <c r="AK22" s="14">
        <f>_xlfn.IFNA(VLOOKUP($A22&amp;"_"&amp;$D22,Ongoing_FU!$E$2:$AZ$48,MATCH('Follow Up'!AK$2,Ongoing_FU!$E$2:$AZ$2,0),FALSE()),0)</f>
        <v>4</v>
      </c>
      <c r="AL22" s="14">
        <f>_xlfn.IFNA(VLOOKUP($A22&amp;"_"&amp;$D22,Ongoing_FU!$E$2:$AZ$48,MATCH('Follow Up'!AL$2,Ongoing_FU!$E$2:$AZ$2,0),FALSE()),0)</f>
        <v>4</v>
      </c>
      <c r="AM22" s="14">
        <f>_xlfn.IFNA(VLOOKUP($A22&amp;"_"&amp;$D22,Ongoing_FU!$E$2:$AZ$48,MATCH('Follow Up'!AM$2,Ongoing_FU!$E$2:$AZ$2,0),FALSE()),0)</f>
        <v>4</v>
      </c>
      <c r="AN22" s="14">
        <f>_xlfn.IFNA(VLOOKUP($A22&amp;"_"&amp;$D22,Ongoing_FU!$E$2:$AZ$48,MATCH('Follow Up'!AN$2,Ongoing_FU!$E$2:$AZ$2,0),FALSE()),0)</f>
        <v>0</v>
      </c>
      <c r="AO22" s="14">
        <f>_xlfn.IFNA(VLOOKUP($A22&amp;"_"&amp;$D22,Ongoing_FU!$E$2:$AZ$48,MATCH('Follow Up'!AO$2,Ongoing_FU!$E$2:$AZ$2,0),FALSE()),0)</f>
        <v>4</v>
      </c>
      <c r="AP22" s="14">
        <f>_xlfn.IFNA(VLOOKUP($A22&amp;"_"&amp;$D22,Ongoing_FU!$E$2:$AZ$48,MATCH('Follow Up'!AP$2,Ongoing_FU!$E$2:$AZ$2,0),FALSE()),0)</f>
        <v>4</v>
      </c>
      <c r="AQ22" s="14">
        <f>_xlfn.IFNA(VLOOKUP($A22&amp;"_"&amp;$D22,Ongoing_FU!$E$2:$AZ$48,MATCH('Follow Up'!AQ$2,Ongoing_FU!$E$2:$AZ$2,0),FALSE()),0)</f>
        <v>4</v>
      </c>
      <c r="AR22" s="14">
        <f>_xlfn.IFNA(VLOOKUP($A22&amp;"_"&amp;$D22,Ongoing_FU!$E$2:$AZ$48,MATCH('Follow Up'!AR$2,Ongoing_FU!$E$2:$AZ$2,0),FALSE()),0)</f>
        <v>4</v>
      </c>
      <c r="AS22" s="14">
        <f>_xlfn.IFNA(VLOOKUP($A22&amp;"_"&amp;$D22,Ongoing_FU!$E$2:$AZ$48,MATCH('Follow Up'!AS$2,Ongoing_FU!$E$2:$AZ$2,0),FALSE()),0)</f>
        <v>4</v>
      </c>
      <c r="AT22" s="14">
        <f>_xlfn.IFNA(VLOOKUP($A22&amp;"_"&amp;$D22,Ongoing_FU!$E$2:$AZ$48,MATCH('Follow Up'!AT$2,Ongoing_FU!$E$2:$AZ$2,0),FALSE()),0)</f>
        <v>4</v>
      </c>
      <c r="AU22" s="14">
        <f>_xlfn.IFNA(VLOOKUP($A22&amp;"_"&amp;$D22,Ongoing_FU!$E$2:$AZ$48,MATCH('Follow Up'!AU$2,Ongoing_FU!$E$2:$AZ$2,0),FALSE()),0)</f>
        <v>4</v>
      </c>
      <c r="AV22" s="14">
        <f>_xlfn.IFNA(VLOOKUP($A22&amp;"_"&amp;$D22,Ongoing_FU!$E$2:$AZ$48,MATCH('Follow Up'!AV$2,Ongoing_FU!$E$2:$AZ$2,0),FALSE()),0)</f>
        <v>0</v>
      </c>
      <c r="AW22" s="14">
        <f>_xlfn.IFNA(VLOOKUP($A22&amp;"_"&amp;$D22,Ongoing_FU!$E$2:$AZ$48,MATCH('Follow Up'!AW$2,Ongoing_FU!$E$2:$AZ$2,0),FALSE()),0)</f>
        <v>4</v>
      </c>
    </row>
    <row r="23" spans="1:49">
      <c r="A23" s="21" t="s">
        <v>147</v>
      </c>
      <c r="B23" s="21" t="s">
        <v>134</v>
      </c>
      <c r="C23" s="21" t="s">
        <v>157</v>
      </c>
      <c r="D23" s="21" t="s">
        <v>158</v>
      </c>
      <c r="E23" s="14">
        <f>_xlfn.IFNA(VLOOKUP($A23&amp;"_"&amp;$D23,Ongoing_FU!$E$2:$AZ$48,MATCH('Follow Up'!E$2,Ongoing_FU!$E$2:$AZ$2,0),FALSE()),0)</f>
        <v>4</v>
      </c>
      <c r="F23" s="14">
        <f>_xlfn.IFNA(VLOOKUP($A23&amp;"_"&amp;$D23,Ongoing_FU!$E$2:$AZ$48,MATCH('Follow Up'!F$2,Ongoing_FU!$E$2:$AZ$2,0),FALSE()),0)</f>
        <v>4</v>
      </c>
      <c r="G23" s="14">
        <f>_xlfn.IFNA(VLOOKUP($A23&amp;"_"&amp;$D23,Ongoing_FU!$E$2:$AZ$48,MATCH('Follow Up'!G$2,Ongoing_FU!$E$2:$AZ$2,0),FALSE()),0)</f>
        <v>4</v>
      </c>
      <c r="H23" s="14">
        <f>_xlfn.IFNA(VLOOKUP($A23&amp;"_"&amp;$D23,Ongoing_FU!$E$2:$AZ$48,MATCH('Follow Up'!H$2,Ongoing_FU!$E$2:$AZ$2,0),FALSE()),0)</f>
        <v>4</v>
      </c>
      <c r="I23" s="14">
        <f>_xlfn.IFNA(VLOOKUP($A23&amp;"_"&amp;$D23,Ongoing_FU!$E$2:$AZ$48,MATCH('Follow Up'!I$2,Ongoing_FU!$E$2:$AZ$2,0),FALSE()),0)</f>
        <v>4</v>
      </c>
      <c r="J23" s="14">
        <f>_xlfn.IFNA(VLOOKUP($A23&amp;"_"&amp;$D23,Ongoing_FU!$E$2:$AZ$48,MATCH('Follow Up'!J$2,Ongoing_FU!$E$2:$AZ$2,0),FALSE()),0)</f>
        <v>4</v>
      </c>
      <c r="K23" s="14">
        <f>_xlfn.IFNA(VLOOKUP($A23&amp;"_"&amp;$D23,Ongoing_FU!$E$2:$AZ$48,MATCH('Follow Up'!K$2,Ongoing_FU!$E$2:$AZ$2,0),FALSE()),0)</f>
        <v>4</v>
      </c>
      <c r="L23" s="14">
        <f>_xlfn.IFNA(VLOOKUP($A23&amp;"_"&amp;$D23,Ongoing_FU!$E$2:$AZ$48,MATCH('Follow Up'!L$2,Ongoing_FU!$E$2:$AZ$2,0),FALSE()),0)</f>
        <v>4</v>
      </c>
      <c r="M23" s="14">
        <f>_xlfn.IFNA(VLOOKUP($A23&amp;"_"&amp;$D23,Ongoing_FU!$E$2:$AZ$48,MATCH('Follow Up'!M$2,Ongoing_FU!$E$2:$AZ$2,0),FALSE()),0)</f>
        <v>4</v>
      </c>
      <c r="N23" s="14">
        <f>_xlfn.IFNA(VLOOKUP($A23&amp;"_"&amp;$D23,Ongoing_FU!$E$2:$AZ$48,MATCH('Follow Up'!N$2,Ongoing_FU!$E$2:$AZ$2,0),FALSE()),0)</f>
        <v>4</v>
      </c>
      <c r="O23" s="14">
        <f>_xlfn.IFNA(VLOOKUP($A23&amp;"_"&amp;$D23,Ongoing_FU!$E$2:$AZ$48,MATCH('Follow Up'!O$2,Ongoing_FU!$E$2:$AZ$2,0),FALSE()),0)</f>
        <v>4</v>
      </c>
      <c r="P23" s="14">
        <f>_xlfn.IFNA(VLOOKUP($A23&amp;"_"&amp;$D23,Ongoing_FU!$E$2:$AZ$48,MATCH('Follow Up'!P$2,Ongoing_FU!$E$2:$AZ$2,0),FALSE()),0)</f>
        <v>4</v>
      </c>
      <c r="Q23" s="14">
        <f>_xlfn.IFNA(VLOOKUP($A23&amp;"_"&amp;$D23,Ongoing_FU!$E$2:$AZ$48,MATCH('Follow Up'!Q$2,Ongoing_FU!$E$2:$AZ$2,0),FALSE()),0)</f>
        <v>4</v>
      </c>
      <c r="R23" s="14">
        <f>_xlfn.IFNA(VLOOKUP($A23&amp;"_"&amp;$D23,Ongoing_FU!$E$2:$AZ$48,MATCH('Follow Up'!R$2,Ongoing_FU!$E$2:$AZ$2,0),FALSE()),0)</f>
        <v>4</v>
      </c>
      <c r="S23" s="14">
        <f>_xlfn.IFNA(VLOOKUP($A23&amp;"_"&amp;$D23,Ongoing_FU!$E$2:$AZ$48,MATCH('Follow Up'!S$2,Ongoing_FU!$E$2:$AZ$2,0),FALSE()),0)</f>
        <v>4</v>
      </c>
      <c r="T23" s="14">
        <f>_xlfn.IFNA(VLOOKUP($A23&amp;"_"&amp;$D23,Ongoing_FU!$E$2:$AZ$48,MATCH('Follow Up'!T$2,Ongoing_FU!$E$2:$AZ$2,0),FALSE()),0)</f>
        <v>4</v>
      </c>
      <c r="U23" s="14">
        <f>_xlfn.IFNA(VLOOKUP($A23&amp;"_"&amp;$D23,Ongoing_FU!$E$2:$AZ$48,MATCH('Follow Up'!U$2,Ongoing_FU!$E$2:$AZ$2,0),FALSE()),0)</f>
        <v>4</v>
      </c>
      <c r="V23" s="14">
        <f>_xlfn.IFNA(VLOOKUP($A23&amp;"_"&amp;$D23,Ongoing_FU!$E$2:$AZ$48,MATCH('Follow Up'!V$2,Ongoing_FU!$E$2:$AZ$2,0),FALSE()),0)</f>
        <v>4</v>
      </c>
      <c r="W23" s="14">
        <f>_xlfn.IFNA(VLOOKUP($A23&amp;"_"&amp;$D23,Ongoing_FU!$E$2:$AZ$48,MATCH('Follow Up'!W$2,Ongoing_FU!$E$2:$AZ$2,0),FALSE()),0)</f>
        <v>4</v>
      </c>
      <c r="X23" s="14">
        <f>_xlfn.IFNA(VLOOKUP($A23&amp;"_"&amp;$D23,Ongoing_FU!$E$2:$AZ$48,MATCH('Follow Up'!X$2,Ongoing_FU!$E$2:$AZ$2,0),FALSE()),0)</f>
        <v>4</v>
      </c>
      <c r="Y23" s="14">
        <f>_xlfn.IFNA(VLOOKUP($A23&amp;"_"&amp;$D23,Ongoing_FU!$E$2:$AZ$48,MATCH('Follow Up'!Y$2,Ongoing_FU!$E$2:$AZ$2,0),FALSE()),0)</f>
        <v>4</v>
      </c>
      <c r="Z23" s="14">
        <f>_xlfn.IFNA(VLOOKUP($A23&amp;"_"&amp;$D23,Ongoing_FU!$E$2:$AZ$48,MATCH('Follow Up'!Z$2,Ongoing_FU!$E$2:$AZ$2,0),FALSE()),0)</f>
        <v>4</v>
      </c>
      <c r="AA23" s="14">
        <f>_xlfn.IFNA(VLOOKUP($A23&amp;"_"&amp;$D23,Ongoing_FU!$E$2:$AZ$48,MATCH('Follow Up'!AA$2,Ongoing_FU!$E$2:$AZ$2,0),FALSE()),0)</f>
        <v>4</v>
      </c>
      <c r="AB23" s="14">
        <f>_xlfn.IFNA(VLOOKUP($A23&amp;"_"&amp;$D23,Ongoing_FU!$E$2:$AZ$48,MATCH('Follow Up'!AB$2,Ongoing_FU!$E$2:$AZ$2,0),FALSE()),0)</f>
        <v>4</v>
      </c>
      <c r="AC23" s="14">
        <f>_xlfn.IFNA(VLOOKUP($A23&amp;"_"&amp;$D23,Ongoing_FU!$E$2:$AZ$48,MATCH('Follow Up'!AC$2,Ongoing_FU!$E$2:$AZ$2,0),FALSE()),0)</f>
        <v>4</v>
      </c>
      <c r="AD23" s="14">
        <f>_xlfn.IFNA(VLOOKUP($A23&amp;"_"&amp;$D23,Ongoing_FU!$E$2:$AZ$48,MATCH('Follow Up'!AD$2,Ongoing_FU!$E$2:$AZ$2,0),FALSE()),0)</f>
        <v>4</v>
      </c>
      <c r="AE23" s="14">
        <f>_xlfn.IFNA(VLOOKUP($A23&amp;"_"&amp;$D23,Ongoing_FU!$E$2:$AZ$48,MATCH('Follow Up'!AE$2,Ongoing_FU!$E$2:$AZ$2,0),FALSE()),0)</f>
        <v>4</v>
      </c>
      <c r="AF23" s="14">
        <f>_xlfn.IFNA(VLOOKUP($A23&amp;"_"&amp;$D23,Ongoing_FU!$E$2:$AZ$48,MATCH('Follow Up'!AF$2,Ongoing_FU!$E$2:$AZ$2,0),FALSE()),0)</f>
        <v>4</v>
      </c>
      <c r="AG23" s="14">
        <f>_xlfn.IFNA(VLOOKUP($A23&amp;"_"&amp;$D23,Ongoing_FU!$E$2:$AZ$48,MATCH('Follow Up'!AG$2,Ongoing_FU!$E$2:$AZ$2,0),FALSE()),0)</f>
        <v>4</v>
      </c>
      <c r="AH23" s="14">
        <f>_xlfn.IFNA(VLOOKUP($A23&amp;"_"&amp;$D23,Ongoing_FU!$E$2:$AZ$48,MATCH('Follow Up'!AH$2,Ongoing_FU!$E$2:$AZ$2,0),FALSE()),0)</f>
        <v>4</v>
      </c>
      <c r="AI23" s="14">
        <f>_xlfn.IFNA(VLOOKUP($A23&amp;"_"&amp;$D23,Ongoing_FU!$E$2:$AZ$48,MATCH('Follow Up'!AI$2,Ongoing_FU!$E$2:$AZ$2,0),FALSE()),0)</f>
        <v>4</v>
      </c>
      <c r="AJ23" s="14">
        <f>_xlfn.IFNA(VLOOKUP($A23&amp;"_"&amp;$D23,Ongoing_FU!$E$2:$AZ$48,MATCH('Follow Up'!AJ$2,Ongoing_FU!$E$2:$AZ$2,0),FALSE()),0)</f>
        <v>4</v>
      </c>
      <c r="AK23" s="14">
        <f>_xlfn.IFNA(VLOOKUP($A23&amp;"_"&amp;$D23,Ongoing_FU!$E$2:$AZ$48,MATCH('Follow Up'!AK$2,Ongoing_FU!$E$2:$AZ$2,0),FALSE()),0)</f>
        <v>4</v>
      </c>
      <c r="AL23" s="14">
        <f>_xlfn.IFNA(VLOOKUP($A23&amp;"_"&amp;$D23,Ongoing_FU!$E$2:$AZ$48,MATCH('Follow Up'!AL$2,Ongoing_FU!$E$2:$AZ$2,0),FALSE()),0)</f>
        <v>4</v>
      </c>
      <c r="AM23" s="14">
        <f>_xlfn.IFNA(VLOOKUP($A23&amp;"_"&amp;$D23,Ongoing_FU!$E$2:$AZ$48,MATCH('Follow Up'!AM$2,Ongoing_FU!$E$2:$AZ$2,0),FALSE()),0)</f>
        <v>3</v>
      </c>
      <c r="AN23" s="14">
        <f>_xlfn.IFNA(VLOOKUP($A23&amp;"_"&amp;$D23,Ongoing_FU!$E$2:$AZ$48,MATCH('Follow Up'!AN$2,Ongoing_FU!$E$2:$AZ$2,0),FALSE()),0)</f>
        <v>0</v>
      </c>
      <c r="AO23" s="14">
        <f>_xlfn.IFNA(VLOOKUP($A23&amp;"_"&amp;$D23,Ongoing_FU!$E$2:$AZ$48,MATCH('Follow Up'!AO$2,Ongoing_FU!$E$2:$AZ$2,0),FALSE()),0)</f>
        <v>4</v>
      </c>
      <c r="AP23" s="14">
        <f>_xlfn.IFNA(VLOOKUP($A23&amp;"_"&amp;$D23,Ongoing_FU!$E$2:$AZ$48,MATCH('Follow Up'!AP$2,Ongoing_FU!$E$2:$AZ$2,0),FALSE()),0)</f>
        <v>4</v>
      </c>
      <c r="AQ23" s="14">
        <f>_xlfn.IFNA(VLOOKUP($A23&amp;"_"&amp;$D23,Ongoing_FU!$E$2:$AZ$48,MATCH('Follow Up'!AQ$2,Ongoing_FU!$E$2:$AZ$2,0),FALSE()),0)</f>
        <v>4</v>
      </c>
      <c r="AR23" s="14">
        <f>_xlfn.IFNA(VLOOKUP($A23&amp;"_"&amp;$D23,Ongoing_FU!$E$2:$AZ$48,MATCH('Follow Up'!AR$2,Ongoing_FU!$E$2:$AZ$2,0),FALSE()),0)</f>
        <v>4</v>
      </c>
      <c r="AS23" s="14">
        <f>_xlfn.IFNA(VLOOKUP($A23&amp;"_"&amp;$D23,Ongoing_FU!$E$2:$AZ$48,MATCH('Follow Up'!AS$2,Ongoing_FU!$E$2:$AZ$2,0),FALSE()),0)</f>
        <v>4</v>
      </c>
      <c r="AT23" s="14">
        <f>_xlfn.IFNA(VLOOKUP($A23&amp;"_"&amp;$D23,Ongoing_FU!$E$2:$AZ$48,MATCH('Follow Up'!AT$2,Ongoing_FU!$E$2:$AZ$2,0),FALSE()),0)</f>
        <v>4</v>
      </c>
      <c r="AU23" s="14">
        <f>_xlfn.IFNA(VLOOKUP($A23&amp;"_"&amp;$D23,Ongoing_FU!$E$2:$AZ$48,MATCH('Follow Up'!AU$2,Ongoing_FU!$E$2:$AZ$2,0),FALSE()),0)</f>
        <v>2</v>
      </c>
      <c r="AV23" s="14">
        <f>_xlfn.IFNA(VLOOKUP($A23&amp;"_"&amp;$D23,Ongoing_FU!$E$2:$AZ$48,MATCH('Follow Up'!AV$2,Ongoing_FU!$E$2:$AZ$2,0),FALSE()),0)</f>
        <v>0</v>
      </c>
      <c r="AW23" s="14">
        <f>_xlfn.IFNA(VLOOKUP($A23&amp;"_"&amp;$D23,Ongoing_FU!$E$2:$AZ$48,MATCH('Follow Up'!AW$2,Ongoing_FU!$E$2:$AZ$2,0),FALSE()),0)</f>
        <v>2</v>
      </c>
    </row>
    <row r="24" spans="1:49">
      <c r="A24" s="21" t="s">
        <v>147</v>
      </c>
      <c r="B24" s="21" t="s">
        <v>134</v>
      </c>
      <c r="C24" s="21" t="s">
        <v>135</v>
      </c>
      <c r="D24" s="21" t="s">
        <v>135</v>
      </c>
      <c r="E24" s="14">
        <f>_xlfn.IFNA(VLOOKUP($A24&amp;"_"&amp;$D24,Ongoing_FU!$E$2:$AZ$48,MATCH('Follow Up'!E$2,Ongoing_FU!$E$2:$AZ$2,0),FALSE()),0)</f>
        <v>4</v>
      </c>
      <c r="F24" s="14">
        <f>_xlfn.IFNA(VLOOKUP($A24&amp;"_"&amp;$D24,Ongoing_FU!$E$2:$AZ$48,MATCH('Follow Up'!F$2,Ongoing_FU!$E$2:$AZ$2,0),FALSE()),0)</f>
        <v>4</v>
      </c>
      <c r="G24" s="14">
        <f>_xlfn.IFNA(VLOOKUP($A24&amp;"_"&amp;$D24,Ongoing_FU!$E$2:$AZ$48,MATCH('Follow Up'!G$2,Ongoing_FU!$E$2:$AZ$2,0),FALSE()),0)</f>
        <v>4</v>
      </c>
      <c r="H24" s="14">
        <f>_xlfn.IFNA(VLOOKUP($A24&amp;"_"&amp;$D24,Ongoing_FU!$E$2:$AZ$48,MATCH('Follow Up'!H$2,Ongoing_FU!$E$2:$AZ$2,0),FALSE()),0)</f>
        <v>4</v>
      </c>
      <c r="I24" s="14">
        <f>_xlfn.IFNA(VLOOKUP($A24&amp;"_"&amp;$D24,Ongoing_FU!$E$2:$AZ$48,MATCH('Follow Up'!I$2,Ongoing_FU!$E$2:$AZ$2,0),FALSE()),0)</f>
        <v>4</v>
      </c>
      <c r="J24" s="14">
        <f>_xlfn.IFNA(VLOOKUP($A24&amp;"_"&amp;$D24,Ongoing_FU!$E$2:$AZ$48,MATCH('Follow Up'!J$2,Ongoing_FU!$E$2:$AZ$2,0),FALSE()),0)</f>
        <v>4</v>
      </c>
      <c r="K24" s="14">
        <f>_xlfn.IFNA(VLOOKUP($A24&amp;"_"&amp;$D24,Ongoing_FU!$E$2:$AZ$48,MATCH('Follow Up'!K$2,Ongoing_FU!$E$2:$AZ$2,0),FALSE()),0)</f>
        <v>4</v>
      </c>
      <c r="L24" s="14">
        <f>_xlfn.IFNA(VLOOKUP($A24&amp;"_"&amp;$D24,Ongoing_FU!$E$2:$AZ$48,MATCH('Follow Up'!L$2,Ongoing_FU!$E$2:$AZ$2,0),FALSE()),0)</f>
        <v>4</v>
      </c>
      <c r="M24" s="14">
        <f>_xlfn.IFNA(VLOOKUP($A24&amp;"_"&amp;$D24,Ongoing_FU!$E$2:$AZ$48,MATCH('Follow Up'!M$2,Ongoing_FU!$E$2:$AZ$2,0),FALSE()),0)</f>
        <v>4</v>
      </c>
      <c r="N24" s="14">
        <f>_xlfn.IFNA(VLOOKUP($A24&amp;"_"&amp;$D24,Ongoing_FU!$E$2:$AZ$48,MATCH('Follow Up'!N$2,Ongoing_FU!$E$2:$AZ$2,0),FALSE()),0)</f>
        <v>4</v>
      </c>
      <c r="O24" s="14">
        <f>_xlfn.IFNA(VLOOKUP($A24&amp;"_"&amp;$D24,Ongoing_FU!$E$2:$AZ$48,MATCH('Follow Up'!O$2,Ongoing_FU!$E$2:$AZ$2,0),FALSE()),0)</f>
        <v>4</v>
      </c>
      <c r="P24" s="14">
        <f>_xlfn.IFNA(VLOOKUP($A24&amp;"_"&amp;$D24,Ongoing_FU!$E$2:$AZ$48,MATCH('Follow Up'!P$2,Ongoing_FU!$E$2:$AZ$2,0),FALSE()),0)</f>
        <v>4</v>
      </c>
      <c r="Q24" s="14">
        <f>_xlfn.IFNA(VLOOKUP($A24&amp;"_"&amp;$D24,Ongoing_FU!$E$2:$AZ$48,MATCH('Follow Up'!Q$2,Ongoing_FU!$E$2:$AZ$2,0),FALSE()),0)</f>
        <v>4</v>
      </c>
      <c r="R24" s="14">
        <f>_xlfn.IFNA(VLOOKUP($A24&amp;"_"&amp;$D24,Ongoing_FU!$E$2:$AZ$48,MATCH('Follow Up'!R$2,Ongoing_FU!$E$2:$AZ$2,0),FALSE()),0)</f>
        <v>4</v>
      </c>
      <c r="S24" s="14">
        <f>_xlfn.IFNA(VLOOKUP($A24&amp;"_"&amp;$D24,Ongoing_FU!$E$2:$AZ$48,MATCH('Follow Up'!S$2,Ongoing_FU!$E$2:$AZ$2,0),FALSE()),0)</f>
        <v>4</v>
      </c>
      <c r="T24" s="14">
        <f>_xlfn.IFNA(VLOOKUP($A24&amp;"_"&amp;$D24,Ongoing_FU!$E$2:$AZ$48,MATCH('Follow Up'!T$2,Ongoing_FU!$E$2:$AZ$2,0),FALSE()),0)</f>
        <v>4</v>
      </c>
      <c r="U24" s="14">
        <f>_xlfn.IFNA(VLOOKUP($A24&amp;"_"&amp;$D24,Ongoing_FU!$E$2:$AZ$48,MATCH('Follow Up'!U$2,Ongoing_FU!$E$2:$AZ$2,0),FALSE()),0)</f>
        <v>4</v>
      </c>
      <c r="V24" s="14">
        <f>_xlfn.IFNA(VLOOKUP($A24&amp;"_"&amp;$D24,Ongoing_FU!$E$2:$AZ$48,MATCH('Follow Up'!V$2,Ongoing_FU!$E$2:$AZ$2,0),FALSE()),0)</f>
        <v>4</v>
      </c>
      <c r="W24" s="14">
        <f>_xlfn.IFNA(VLOOKUP($A24&amp;"_"&amp;$D24,Ongoing_FU!$E$2:$AZ$48,MATCH('Follow Up'!W$2,Ongoing_FU!$E$2:$AZ$2,0),FALSE()),0)</f>
        <v>4</v>
      </c>
      <c r="X24" s="14">
        <f>_xlfn.IFNA(VLOOKUP($A24&amp;"_"&amp;$D24,Ongoing_FU!$E$2:$AZ$48,MATCH('Follow Up'!X$2,Ongoing_FU!$E$2:$AZ$2,0),FALSE()),0)</f>
        <v>4</v>
      </c>
      <c r="Y24" s="14">
        <f>_xlfn.IFNA(VLOOKUP($A24&amp;"_"&amp;$D24,Ongoing_FU!$E$2:$AZ$48,MATCH('Follow Up'!Y$2,Ongoing_FU!$E$2:$AZ$2,0),FALSE()),0)</f>
        <v>4</v>
      </c>
      <c r="Z24" s="14">
        <f>_xlfn.IFNA(VLOOKUP($A24&amp;"_"&amp;$D24,Ongoing_FU!$E$2:$AZ$48,MATCH('Follow Up'!Z$2,Ongoing_FU!$E$2:$AZ$2,0),FALSE()),0)</f>
        <v>4</v>
      </c>
      <c r="AA24" s="14">
        <f>_xlfn.IFNA(VLOOKUP($A24&amp;"_"&amp;$D24,Ongoing_FU!$E$2:$AZ$48,MATCH('Follow Up'!AA$2,Ongoing_FU!$E$2:$AZ$2,0),FALSE()),0)</f>
        <v>4</v>
      </c>
      <c r="AB24" s="14">
        <f>_xlfn.IFNA(VLOOKUP($A24&amp;"_"&amp;$D24,Ongoing_FU!$E$2:$AZ$48,MATCH('Follow Up'!AB$2,Ongoing_FU!$E$2:$AZ$2,0),FALSE()),0)</f>
        <v>4</v>
      </c>
      <c r="AC24" s="14">
        <f>_xlfn.IFNA(VLOOKUP($A24&amp;"_"&amp;$D24,Ongoing_FU!$E$2:$AZ$48,MATCH('Follow Up'!AC$2,Ongoing_FU!$E$2:$AZ$2,0),FALSE()),0)</f>
        <v>4</v>
      </c>
      <c r="AD24" s="14">
        <f>_xlfn.IFNA(VLOOKUP($A24&amp;"_"&amp;$D24,Ongoing_FU!$E$2:$AZ$48,MATCH('Follow Up'!AD$2,Ongoing_FU!$E$2:$AZ$2,0),FALSE()),0)</f>
        <v>4</v>
      </c>
      <c r="AE24" s="14">
        <f>_xlfn.IFNA(VLOOKUP($A24&amp;"_"&amp;$D24,Ongoing_FU!$E$2:$AZ$48,MATCH('Follow Up'!AE$2,Ongoing_FU!$E$2:$AZ$2,0),FALSE()),0)</f>
        <v>4</v>
      </c>
      <c r="AF24" s="14">
        <f>_xlfn.IFNA(VLOOKUP($A24&amp;"_"&amp;$D24,Ongoing_FU!$E$2:$AZ$48,MATCH('Follow Up'!AF$2,Ongoing_FU!$E$2:$AZ$2,0),FALSE()),0)</f>
        <v>4</v>
      </c>
      <c r="AG24" s="14">
        <f>_xlfn.IFNA(VLOOKUP($A24&amp;"_"&amp;$D24,Ongoing_FU!$E$2:$AZ$48,MATCH('Follow Up'!AG$2,Ongoing_FU!$E$2:$AZ$2,0),FALSE()),0)</f>
        <v>4</v>
      </c>
      <c r="AH24" s="14">
        <f>_xlfn.IFNA(VLOOKUP($A24&amp;"_"&amp;$D24,Ongoing_FU!$E$2:$AZ$48,MATCH('Follow Up'!AH$2,Ongoing_FU!$E$2:$AZ$2,0),FALSE()),0)</f>
        <v>4</v>
      </c>
      <c r="AI24" s="14">
        <f>_xlfn.IFNA(VLOOKUP($A24&amp;"_"&amp;$D24,Ongoing_FU!$E$2:$AZ$48,MATCH('Follow Up'!AI$2,Ongoing_FU!$E$2:$AZ$2,0),FALSE()),0)</f>
        <v>4</v>
      </c>
      <c r="AJ24" s="14">
        <f>_xlfn.IFNA(VLOOKUP($A24&amp;"_"&amp;$D24,Ongoing_FU!$E$2:$AZ$48,MATCH('Follow Up'!AJ$2,Ongoing_FU!$E$2:$AZ$2,0),FALSE()),0)</f>
        <v>4</v>
      </c>
      <c r="AK24" s="14">
        <f>_xlfn.IFNA(VLOOKUP($A24&amp;"_"&amp;$D24,Ongoing_FU!$E$2:$AZ$48,MATCH('Follow Up'!AK$2,Ongoing_FU!$E$2:$AZ$2,0),FALSE()),0)</f>
        <v>4</v>
      </c>
      <c r="AL24" s="14">
        <f>_xlfn.IFNA(VLOOKUP($A24&amp;"_"&amp;$D24,Ongoing_FU!$E$2:$AZ$48,MATCH('Follow Up'!AL$2,Ongoing_FU!$E$2:$AZ$2,0),FALSE()),0)</f>
        <v>4</v>
      </c>
      <c r="AM24" s="14">
        <f>_xlfn.IFNA(VLOOKUP($A24&amp;"_"&amp;$D24,Ongoing_FU!$E$2:$AZ$48,MATCH('Follow Up'!AM$2,Ongoing_FU!$E$2:$AZ$2,0),FALSE()),0)</f>
        <v>4</v>
      </c>
      <c r="AN24" s="14">
        <f>_xlfn.IFNA(VLOOKUP($A24&amp;"_"&amp;$D24,Ongoing_FU!$E$2:$AZ$48,MATCH('Follow Up'!AN$2,Ongoing_FU!$E$2:$AZ$2,0),FALSE()),0)</f>
        <v>0</v>
      </c>
      <c r="AO24" s="14">
        <f>_xlfn.IFNA(VLOOKUP($A24&amp;"_"&amp;$D24,Ongoing_FU!$E$2:$AZ$48,MATCH('Follow Up'!AO$2,Ongoing_FU!$E$2:$AZ$2,0),FALSE()),0)</f>
        <v>4</v>
      </c>
      <c r="AP24" s="14">
        <f>_xlfn.IFNA(VLOOKUP($A24&amp;"_"&amp;$D24,Ongoing_FU!$E$2:$AZ$48,MATCH('Follow Up'!AP$2,Ongoing_FU!$E$2:$AZ$2,0),FALSE()),0)</f>
        <v>4</v>
      </c>
      <c r="AQ24" s="14">
        <f>_xlfn.IFNA(VLOOKUP($A24&amp;"_"&amp;$D24,Ongoing_FU!$E$2:$AZ$48,MATCH('Follow Up'!AQ$2,Ongoing_FU!$E$2:$AZ$2,0),FALSE()),0)</f>
        <v>4</v>
      </c>
      <c r="AR24" s="14">
        <f>_xlfn.IFNA(VLOOKUP($A24&amp;"_"&amp;$D24,Ongoing_FU!$E$2:$AZ$48,MATCH('Follow Up'!AR$2,Ongoing_FU!$E$2:$AZ$2,0),FALSE()),0)</f>
        <v>4</v>
      </c>
      <c r="AS24" s="14">
        <f>_xlfn.IFNA(VLOOKUP($A24&amp;"_"&amp;$D24,Ongoing_FU!$E$2:$AZ$48,MATCH('Follow Up'!AS$2,Ongoing_FU!$E$2:$AZ$2,0),FALSE()),0)</f>
        <v>4</v>
      </c>
      <c r="AT24" s="14">
        <f>_xlfn.IFNA(VLOOKUP($A24&amp;"_"&amp;$D24,Ongoing_FU!$E$2:$AZ$48,MATCH('Follow Up'!AT$2,Ongoing_FU!$E$2:$AZ$2,0),FALSE()),0)</f>
        <v>4</v>
      </c>
      <c r="AU24" s="14">
        <f>_xlfn.IFNA(VLOOKUP($A24&amp;"_"&amp;$D24,Ongoing_FU!$E$2:$AZ$48,MATCH('Follow Up'!AU$2,Ongoing_FU!$E$2:$AZ$2,0),FALSE()),0)</f>
        <v>4</v>
      </c>
      <c r="AV24" s="14">
        <f>_xlfn.IFNA(VLOOKUP($A24&amp;"_"&amp;$D24,Ongoing_FU!$E$2:$AZ$48,MATCH('Follow Up'!AV$2,Ongoing_FU!$E$2:$AZ$2,0),FALSE()),0)</f>
        <v>0</v>
      </c>
      <c r="AW24" s="14">
        <f>_xlfn.IFNA(VLOOKUP($A24&amp;"_"&amp;$D24,Ongoing_FU!$E$2:$AZ$48,MATCH('Follow Up'!AW$2,Ongoing_FU!$E$2:$AZ$2,0),FALSE()),0)</f>
        <v>4</v>
      </c>
    </row>
    <row r="25" spans="1:49">
      <c r="A25" s="20" t="s">
        <v>133</v>
      </c>
      <c r="B25" s="20" t="s">
        <v>134</v>
      </c>
      <c r="C25" s="20" t="s">
        <v>135</v>
      </c>
      <c r="D25" s="20" t="s">
        <v>136</v>
      </c>
      <c r="E25" s="14">
        <f>_xlfn.IFNA(VLOOKUP($A25&amp;"_"&amp;$D25,Ongoing_FU!$E$2:$AZ$48,MATCH('Follow Up'!E$2,Ongoing_FU!$E$2:$AZ$2,0),FALSE()),0)</f>
        <v>4</v>
      </c>
      <c r="F25" s="14">
        <f>_xlfn.IFNA(VLOOKUP($A25&amp;"_"&amp;$D25,Ongoing_FU!$E$2:$AZ$48,MATCH('Follow Up'!F$2,Ongoing_FU!$E$2:$AZ$2,0),FALSE()),0)</f>
        <v>4</v>
      </c>
      <c r="G25" s="14">
        <f>_xlfn.IFNA(VLOOKUP($A25&amp;"_"&amp;$D25,Ongoing_FU!$E$2:$AZ$48,MATCH('Follow Up'!G$2,Ongoing_FU!$E$2:$AZ$2,0),FALSE()),0)</f>
        <v>4</v>
      </c>
      <c r="H25" s="14">
        <f>_xlfn.IFNA(VLOOKUP($A25&amp;"_"&amp;$D25,Ongoing_FU!$E$2:$AZ$48,MATCH('Follow Up'!H$2,Ongoing_FU!$E$2:$AZ$2,0),FALSE()),0)</f>
        <v>4</v>
      </c>
      <c r="I25" s="14">
        <f>_xlfn.IFNA(VLOOKUP($A25&amp;"_"&amp;$D25,Ongoing_FU!$E$2:$AZ$48,MATCH('Follow Up'!I$2,Ongoing_FU!$E$2:$AZ$2,0),FALSE()),0)</f>
        <v>4</v>
      </c>
      <c r="J25" s="14">
        <f>_xlfn.IFNA(VLOOKUP($A25&amp;"_"&amp;$D25,Ongoing_FU!$E$2:$AZ$48,MATCH('Follow Up'!J$2,Ongoing_FU!$E$2:$AZ$2,0),FALSE()),0)</f>
        <v>4</v>
      </c>
      <c r="K25" s="14">
        <f>_xlfn.IFNA(VLOOKUP($A25&amp;"_"&amp;$D25,Ongoing_FU!$E$2:$AZ$48,MATCH('Follow Up'!K$2,Ongoing_FU!$E$2:$AZ$2,0),FALSE()),0)</f>
        <v>4</v>
      </c>
      <c r="L25" s="14">
        <f>_xlfn.IFNA(VLOOKUP($A25&amp;"_"&amp;$D25,Ongoing_FU!$E$2:$AZ$48,MATCH('Follow Up'!L$2,Ongoing_FU!$E$2:$AZ$2,0),FALSE()),0)</f>
        <v>4</v>
      </c>
      <c r="M25" s="14">
        <f>_xlfn.IFNA(VLOOKUP($A25&amp;"_"&amp;$D25,Ongoing_FU!$E$2:$AZ$48,MATCH('Follow Up'!M$2,Ongoing_FU!$E$2:$AZ$2,0),FALSE()),0)</f>
        <v>4</v>
      </c>
      <c r="N25" s="14">
        <f>_xlfn.IFNA(VLOOKUP($A25&amp;"_"&amp;$D25,Ongoing_FU!$E$2:$AZ$48,MATCH('Follow Up'!N$2,Ongoing_FU!$E$2:$AZ$2,0),FALSE()),0)</f>
        <v>4</v>
      </c>
      <c r="O25" s="14">
        <f>_xlfn.IFNA(VLOOKUP($A25&amp;"_"&amp;$D25,Ongoing_FU!$E$2:$AZ$48,MATCH('Follow Up'!O$2,Ongoing_FU!$E$2:$AZ$2,0),FALSE()),0)</f>
        <v>4</v>
      </c>
      <c r="P25" s="14">
        <f>_xlfn.IFNA(VLOOKUP($A25&amp;"_"&amp;$D25,Ongoing_FU!$E$2:$AZ$48,MATCH('Follow Up'!P$2,Ongoing_FU!$E$2:$AZ$2,0),FALSE()),0)</f>
        <v>4</v>
      </c>
      <c r="Q25" s="14">
        <f>_xlfn.IFNA(VLOOKUP($A25&amp;"_"&amp;$D25,Ongoing_FU!$E$2:$AZ$48,MATCH('Follow Up'!Q$2,Ongoing_FU!$E$2:$AZ$2,0),FALSE()),0)</f>
        <v>4</v>
      </c>
      <c r="R25" s="14">
        <f>_xlfn.IFNA(VLOOKUP($A25&amp;"_"&amp;$D25,Ongoing_FU!$E$2:$AZ$48,MATCH('Follow Up'!R$2,Ongoing_FU!$E$2:$AZ$2,0),FALSE()),0)</f>
        <v>4</v>
      </c>
      <c r="S25" s="14">
        <f>_xlfn.IFNA(VLOOKUP($A25&amp;"_"&amp;$D25,Ongoing_FU!$E$2:$AZ$48,MATCH('Follow Up'!S$2,Ongoing_FU!$E$2:$AZ$2,0),FALSE()),0)</f>
        <v>4</v>
      </c>
      <c r="T25" s="14">
        <f>_xlfn.IFNA(VLOOKUP($A25&amp;"_"&amp;$D25,Ongoing_FU!$E$2:$AZ$48,MATCH('Follow Up'!T$2,Ongoing_FU!$E$2:$AZ$2,0),FALSE()),0)</f>
        <v>4</v>
      </c>
      <c r="U25" s="14">
        <f>_xlfn.IFNA(VLOOKUP($A25&amp;"_"&amp;$D25,Ongoing_FU!$E$2:$AZ$48,MATCH('Follow Up'!U$2,Ongoing_FU!$E$2:$AZ$2,0),FALSE()),0)</f>
        <v>4</v>
      </c>
      <c r="V25" s="14">
        <f>_xlfn.IFNA(VLOOKUP($A25&amp;"_"&amp;$D25,Ongoing_FU!$E$2:$AZ$48,MATCH('Follow Up'!V$2,Ongoing_FU!$E$2:$AZ$2,0),FALSE()),0)</f>
        <v>4</v>
      </c>
      <c r="W25" s="14">
        <f>_xlfn.IFNA(VLOOKUP($A25&amp;"_"&amp;$D25,Ongoing_FU!$E$2:$AZ$48,MATCH('Follow Up'!W$2,Ongoing_FU!$E$2:$AZ$2,0),FALSE()),0)</f>
        <v>4</v>
      </c>
      <c r="X25" s="14">
        <f>_xlfn.IFNA(VLOOKUP($A25&amp;"_"&amp;$D25,Ongoing_FU!$E$2:$AZ$48,MATCH('Follow Up'!X$2,Ongoing_FU!$E$2:$AZ$2,0),FALSE()),0)</f>
        <v>4</v>
      </c>
      <c r="Y25" s="14">
        <f>_xlfn.IFNA(VLOOKUP($A25&amp;"_"&amp;$D25,Ongoing_FU!$E$2:$AZ$48,MATCH('Follow Up'!Y$2,Ongoing_FU!$E$2:$AZ$2,0),FALSE()),0)</f>
        <v>4</v>
      </c>
      <c r="Z25" s="14">
        <f>_xlfn.IFNA(VLOOKUP($A25&amp;"_"&amp;$D25,Ongoing_FU!$E$2:$AZ$48,MATCH('Follow Up'!Z$2,Ongoing_FU!$E$2:$AZ$2,0),FALSE()),0)</f>
        <v>4</v>
      </c>
      <c r="AA25" s="14">
        <f>_xlfn.IFNA(VLOOKUP($A25&amp;"_"&amp;$D25,Ongoing_FU!$E$2:$AZ$48,MATCH('Follow Up'!AA$2,Ongoing_FU!$E$2:$AZ$2,0),FALSE()),0)</f>
        <v>4</v>
      </c>
      <c r="AB25" s="14">
        <f>_xlfn.IFNA(VLOOKUP($A25&amp;"_"&amp;$D25,Ongoing_FU!$E$2:$AZ$48,MATCH('Follow Up'!AB$2,Ongoing_FU!$E$2:$AZ$2,0),FALSE()),0)</f>
        <v>4</v>
      </c>
      <c r="AC25" s="14">
        <f>_xlfn.IFNA(VLOOKUP($A25&amp;"_"&amp;$D25,Ongoing_FU!$E$2:$AZ$48,MATCH('Follow Up'!AC$2,Ongoing_FU!$E$2:$AZ$2,0),FALSE()),0)</f>
        <v>4</v>
      </c>
      <c r="AD25" s="14">
        <f>_xlfn.IFNA(VLOOKUP($A25&amp;"_"&amp;$D25,Ongoing_FU!$E$2:$AZ$48,MATCH('Follow Up'!AD$2,Ongoing_FU!$E$2:$AZ$2,0),FALSE()),0)</f>
        <v>4</v>
      </c>
      <c r="AE25" s="14">
        <f>_xlfn.IFNA(VLOOKUP($A25&amp;"_"&amp;$D25,Ongoing_FU!$E$2:$AZ$48,MATCH('Follow Up'!AE$2,Ongoing_FU!$E$2:$AZ$2,0),FALSE()),0)</f>
        <v>4</v>
      </c>
      <c r="AF25" s="14">
        <f>_xlfn.IFNA(VLOOKUP($A25&amp;"_"&amp;$D25,Ongoing_FU!$E$2:$AZ$48,MATCH('Follow Up'!AF$2,Ongoing_FU!$E$2:$AZ$2,0),FALSE()),0)</f>
        <v>4</v>
      </c>
      <c r="AG25" s="14">
        <f>_xlfn.IFNA(VLOOKUP($A25&amp;"_"&amp;$D25,Ongoing_FU!$E$2:$AZ$48,MATCH('Follow Up'!AG$2,Ongoing_FU!$E$2:$AZ$2,0),FALSE()),0)</f>
        <v>4</v>
      </c>
      <c r="AH25" s="14">
        <f>_xlfn.IFNA(VLOOKUP($A25&amp;"_"&amp;$D25,Ongoing_FU!$E$2:$AZ$48,MATCH('Follow Up'!AH$2,Ongoing_FU!$E$2:$AZ$2,0),FALSE()),0)</f>
        <v>4</v>
      </c>
      <c r="AI25" s="14">
        <f>_xlfn.IFNA(VLOOKUP($A25&amp;"_"&amp;$D25,Ongoing_FU!$E$2:$AZ$48,MATCH('Follow Up'!AI$2,Ongoing_FU!$E$2:$AZ$2,0),FALSE()),0)</f>
        <v>4</v>
      </c>
      <c r="AJ25" s="14">
        <f>_xlfn.IFNA(VLOOKUP($A25&amp;"_"&amp;$D25,Ongoing_FU!$E$2:$AZ$48,MATCH('Follow Up'!AJ$2,Ongoing_FU!$E$2:$AZ$2,0),FALSE()),0)</f>
        <v>4</v>
      </c>
      <c r="AK25" s="14">
        <f>_xlfn.IFNA(VLOOKUP($A25&amp;"_"&amp;$D25,Ongoing_FU!$E$2:$AZ$48,MATCH('Follow Up'!AK$2,Ongoing_FU!$E$2:$AZ$2,0),FALSE()),0)</f>
        <v>4</v>
      </c>
      <c r="AL25" s="14">
        <f>_xlfn.IFNA(VLOOKUP($A25&amp;"_"&amp;$D25,Ongoing_FU!$E$2:$AZ$48,MATCH('Follow Up'!AL$2,Ongoing_FU!$E$2:$AZ$2,0),FALSE()),0)</f>
        <v>4</v>
      </c>
      <c r="AM25" s="14">
        <f>_xlfn.IFNA(VLOOKUP($A25&amp;"_"&amp;$D25,Ongoing_FU!$E$2:$AZ$48,MATCH('Follow Up'!AM$2,Ongoing_FU!$E$2:$AZ$2,0),FALSE()),0)</f>
        <v>0</v>
      </c>
      <c r="AN25" s="14">
        <f>_xlfn.IFNA(VLOOKUP($A25&amp;"_"&amp;$D25,Ongoing_FU!$E$2:$AZ$48,MATCH('Follow Up'!AN$2,Ongoing_FU!$E$2:$AZ$2,0),FALSE()),0)</f>
        <v>0</v>
      </c>
      <c r="AO25" s="14">
        <f>_xlfn.IFNA(VLOOKUP($A25&amp;"_"&amp;$D25,Ongoing_FU!$E$2:$AZ$48,MATCH('Follow Up'!AO$2,Ongoing_FU!$E$2:$AZ$2,0),FALSE()),0)</f>
        <v>4</v>
      </c>
      <c r="AP25" s="14">
        <f>_xlfn.IFNA(VLOOKUP($A25&amp;"_"&amp;$D25,Ongoing_FU!$E$2:$AZ$48,MATCH('Follow Up'!AP$2,Ongoing_FU!$E$2:$AZ$2,0),FALSE()),0)</f>
        <v>4</v>
      </c>
      <c r="AQ25" s="14">
        <f>_xlfn.IFNA(VLOOKUP($A25&amp;"_"&amp;$D25,Ongoing_FU!$E$2:$AZ$48,MATCH('Follow Up'!AQ$2,Ongoing_FU!$E$2:$AZ$2,0),FALSE()),0)</f>
        <v>4</v>
      </c>
      <c r="AR25" s="14">
        <f>_xlfn.IFNA(VLOOKUP($A25&amp;"_"&amp;$D25,Ongoing_FU!$E$2:$AZ$48,MATCH('Follow Up'!AR$2,Ongoing_FU!$E$2:$AZ$2,0),FALSE()),0)</f>
        <v>4</v>
      </c>
      <c r="AS25" s="14">
        <f>_xlfn.IFNA(VLOOKUP($A25&amp;"_"&amp;$D25,Ongoing_FU!$E$2:$AZ$48,MATCH('Follow Up'!AS$2,Ongoing_FU!$E$2:$AZ$2,0),FALSE()),0)</f>
        <v>4</v>
      </c>
      <c r="AT25" s="14">
        <f>_xlfn.IFNA(VLOOKUP($A25&amp;"_"&amp;$D25,Ongoing_FU!$E$2:$AZ$48,MATCH('Follow Up'!AT$2,Ongoing_FU!$E$2:$AZ$2,0),FALSE()),0)</f>
        <v>4</v>
      </c>
      <c r="AU25" s="14">
        <f>_xlfn.IFNA(VLOOKUP($A25&amp;"_"&amp;$D25,Ongoing_FU!$E$2:$AZ$48,MATCH('Follow Up'!AU$2,Ongoing_FU!$E$2:$AZ$2,0),FALSE()),0)</f>
        <v>1</v>
      </c>
      <c r="AV25" s="14">
        <f>_xlfn.IFNA(VLOOKUP($A25&amp;"_"&amp;$D25,Ongoing_FU!$E$2:$AZ$48,MATCH('Follow Up'!AV$2,Ongoing_FU!$E$2:$AZ$2,0),FALSE()),0)</f>
        <v>0</v>
      </c>
      <c r="AW25" s="14">
        <f>_xlfn.IFNA(VLOOKUP($A25&amp;"_"&amp;$D25,Ongoing_FU!$E$2:$AZ$48,MATCH('Follow Up'!AW$2,Ongoing_FU!$E$2:$AZ$2,0),FALSE()),0)</f>
        <v>1</v>
      </c>
    </row>
    <row r="26" spans="1:49">
      <c r="A26" s="20" t="s">
        <v>133</v>
      </c>
      <c r="B26" s="20" t="s">
        <v>134</v>
      </c>
      <c r="C26" s="20" t="s">
        <v>144</v>
      </c>
      <c r="D26" s="20" t="s">
        <v>145</v>
      </c>
      <c r="E26" s="14">
        <f>_xlfn.IFNA(VLOOKUP($A26&amp;"_"&amp;$D26,Ongoing_FU!$E$2:$AZ$48,MATCH('Follow Up'!E$2,Ongoing_FU!$E$2:$AZ$2,0),FALSE()),0)</f>
        <v>4</v>
      </c>
      <c r="F26" s="14">
        <f>_xlfn.IFNA(VLOOKUP($A26&amp;"_"&amp;$D26,Ongoing_FU!$E$2:$AZ$48,MATCH('Follow Up'!F$2,Ongoing_FU!$E$2:$AZ$2,0),FALSE()),0)</f>
        <v>4</v>
      </c>
      <c r="G26" s="14">
        <f>_xlfn.IFNA(VLOOKUP($A26&amp;"_"&amp;$D26,Ongoing_FU!$E$2:$AZ$48,MATCH('Follow Up'!G$2,Ongoing_FU!$E$2:$AZ$2,0),FALSE()),0)</f>
        <v>4</v>
      </c>
      <c r="H26" s="14">
        <f>_xlfn.IFNA(VLOOKUP($A26&amp;"_"&amp;$D26,Ongoing_FU!$E$2:$AZ$48,MATCH('Follow Up'!H$2,Ongoing_FU!$E$2:$AZ$2,0),FALSE()),0)</f>
        <v>4</v>
      </c>
      <c r="I26" s="14">
        <f>_xlfn.IFNA(VLOOKUP($A26&amp;"_"&amp;$D26,Ongoing_FU!$E$2:$AZ$48,MATCH('Follow Up'!I$2,Ongoing_FU!$E$2:$AZ$2,0),FALSE()),0)</f>
        <v>4</v>
      </c>
      <c r="J26" s="14">
        <f>_xlfn.IFNA(VLOOKUP($A26&amp;"_"&amp;$D26,Ongoing_FU!$E$2:$AZ$48,MATCH('Follow Up'!J$2,Ongoing_FU!$E$2:$AZ$2,0),FALSE()),0)</f>
        <v>4</v>
      </c>
      <c r="K26" s="14">
        <f>_xlfn.IFNA(VLOOKUP($A26&amp;"_"&amp;$D26,Ongoing_FU!$E$2:$AZ$48,MATCH('Follow Up'!K$2,Ongoing_FU!$E$2:$AZ$2,0),FALSE()),0)</f>
        <v>4</v>
      </c>
      <c r="L26" s="14">
        <f>_xlfn.IFNA(VLOOKUP($A26&amp;"_"&amp;$D26,Ongoing_FU!$E$2:$AZ$48,MATCH('Follow Up'!L$2,Ongoing_FU!$E$2:$AZ$2,0),FALSE()),0)</f>
        <v>4</v>
      </c>
      <c r="M26" s="14">
        <f>_xlfn.IFNA(VLOOKUP($A26&amp;"_"&amp;$D26,Ongoing_FU!$E$2:$AZ$48,MATCH('Follow Up'!M$2,Ongoing_FU!$E$2:$AZ$2,0),FALSE()),0)</f>
        <v>4</v>
      </c>
      <c r="N26" s="14">
        <f>_xlfn.IFNA(VLOOKUP($A26&amp;"_"&amp;$D26,Ongoing_FU!$E$2:$AZ$48,MATCH('Follow Up'!N$2,Ongoing_FU!$E$2:$AZ$2,0),FALSE()),0)</f>
        <v>4</v>
      </c>
      <c r="O26" s="14">
        <f>_xlfn.IFNA(VLOOKUP($A26&amp;"_"&amp;$D26,Ongoing_FU!$E$2:$AZ$48,MATCH('Follow Up'!O$2,Ongoing_FU!$E$2:$AZ$2,0),FALSE()),0)</f>
        <v>4</v>
      </c>
      <c r="P26" s="14">
        <f>_xlfn.IFNA(VLOOKUP($A26&amp;"_"&amp;$D26,Ongoing_FU!$E$2:$AZ$48,MATCH('Follow Up'!P$2,Ongoing_FU!$E$2:$AZ$2,0),FALSE()),0)</f>
        <v>4</v>
      </c>
      <c r="Q26" s="14">
        <f>_xlfn.IFNA(VLOOKUP($A26&amp;"_"&amp;$D26,Ongoing_FU!$E$2:$AZ$48,MATCH('Follow Up'!Q$2,Ongoing_FU!$E$2:$AZ$2,0),FALSE()),0)</f>
        <v>4</v>
      </c>
      <c r="R26" s="14">
        <f>_xlfn.IFNA(VLOOKUP($A26&amp;"_"&amp;$D26,Ongoing_FU!$E$2:$AZ$48,MATCH('Follow Up'!R$2,Ongoing_FU!$E$2:$AZ$2,0),FALSE()),0)</f>
        <v>4</v>
      </c>
      <c r="S26" s="14">
        <f>_xlfn.IFNA(VLOOKUP($A26&amp;"_"&amp;$D26,Ongoing_FU!$E$2:$AZ$48,MATCH('Follow Up'!S$2,Ongoing_FU!$E$2:$AZ$2,0),FALSE()),0)</f>
        <v>4</v>
      </c>
      <c r="T26" s="14">
        <f>_xlfn.IFNA(VLOOKUP($A26&amp;"_"&amp;$D26,Ongoing_FU!$E$2:$AZ$48,MATCH('Follow Up'!T$2,Ongoing_FU!$E$2:$AZ$2,0),FALSE()),0)</f>
        <v>4</v>
      </c>
      <c r="U26" s="14">
        <f>_xlfn.IFNA(VLOOKUP($A26&amp;"_"&amp;$D26,Ongoing_FU!$E$2:$AZ$48,MATCH('Follow Up'!U$2,Ongoing_FU!$E$2:$AZ$2,0),FALSE()),0)</f>
        <v>4</v>
      </c>
      <c r="V26" s="14">
        <f>_xlfn.IFNA(VLOOKUP($A26&amp;"_"&amp;$D26,Ongoing_FU!$E$2:$AZ$48,MATCH('Follow Up'!V$2,Ongoing_FU!$E$2:$AZ$2,0),FALSE()),0)</f>
        <v>4</v>
      </c>
      <c r="W26" s="14">
        <f>_xlfn.IFNA(VLOOKUP($A26&amp;"_"&amp;$D26,Ongoing_FU!$E$2:$AZ$48,MATCH('Follow Up'!W$2,Ongoing_FU!$E$2:$AZ$2,0),FALSE()),0)</f>
        <v>4</v>
      </c>
      <c r="X26" s="14">
        <f>_xlfn.IFNA(VLOOKUP($A26&amp;"_"&amp;$D26,Ongoing_FU!$E$2:$AZ$48,MATCH('Follow Up'!X$2,Ongoing_FU!$E$2:$AZ$2,0),FALSE()),0)</f>
        <v>4</v>
      </c>
      <c r="Y26" s="14">
        <f>_xlfn.IFNA(VLOOKUP($A26&amp;"_"&amp;$D26,Ongoing_FU!$E$2:$AZ$48,MATCH('Follow Up'!Y$2,Ongoing_FU!$E$2:$AZ$2,0),FALSE()),0)</f>
        <v>4</v>
      </c>
      <c r="Z26" s="14">
        <f>_xlfn.IFNA(VLOOKUP($A26&amp;"_"&amp;$D26,Ongoing_FU!$E$2:$AZ$48,MATCH('Follow Up'!Z$2,Ongoing_FU!$E$2:$AZ$2,0),FALSE()),0)</f>
        <v>4</v>
      </c>
      <c r="AA26" s="14">
        <f>_xlfn.IFNA(VLOOKUP($A26&amp;"_"&amp;$D26,Ongoing_FU!$E$2:$AZ$48,MATCH('Follow Up'!AA$2,Ongoing_FU!$E$2:$AZ$2,0),FALSE()),0)</f>
        <v>4</v>
      </c>
      <c r="AB26" s="14">
        <f>_xlfn.IFNA(VLOOKUP($A26&amp;"_"&amp;$D26,Ongoing_FU!$E$2:$AZ$48,MATCH('Follow Up'!AB$2,Ongoing_FU!$E$2:$AZ$2,0),FALSE()),0)</f>
        <v>4</v>
      </c>
      <c r="AC26" s="14">
        <f>_xlfn.IFNA(VLOOKUP($A26&amp;"_"&amp;$D26,Ongoing_FU!$E$2:$AZ$48,MATCH('Follow Up'!AC$2,Ongoing_FU!$E$2:$AZ$2,0),FALSE()),0)</f>
        <v>4</v>
      </c>
      <c r="AD26" s="14">
        <f>_xlfn.IFNA(VLOOKUP($A26&amp;"_"&amp;$D26,Ongoing_FU!$E$2:$AZ$48,MATCH('Follow Up'!AD$2,Ongoing_FU!$E$2:$AZ$2,0),FALSE()),0)</f>
        <v>4</v>
      </c>
      <c r="AE26" s="14">
        <f>_xlfn.IFNA(VLOOKUP($A26&amp;"_"&amp;$D26,Ongoing_FU!$E$2:$AZ$48,MATCH('Follow Up'!AE$2,Ongoing_FU!$E$2:$AZ$2,0),FALSE()),0)</f>
        <v>4</v>
      </c>
      <c r="AF26" s="14">
        <f>_xlfn.IFNA(VLOOKUP($A26&amp;"_"&amp;$D26,Ongoing_FU!$E$2:$AZ$48,MATCH('Follow Up'!AF$2,Ongoing_FU!$E$2:$AZ$2,0),FALSE()),0)</f>
        <v>4</v>
      </c>
      <c r="AG26" s="14">
        <f>_xlfn.IFNA(VLOOKUP($A26&amp;"_"&amp;$D26,Ongoing_FU!$E$2:$AZ$48,MATCH('Follow Up'!AG$2,Ongoing_FU!$E$2:$AZ$2,0),FALSE()),0)</f>
        <v>4</v>
      </c>
      <c r="AH26" s="14">
        <f>_xlfn.IFNA(VLOOKUP($A26&amp;"_"&amp;$D26,Ongoing_FU!$E$2:$AZ$48,MATCH('Follow Up'!AH$2,Ongoing_FU!$E$2:$AZ$2,0),FALSE()),0)</f>
        <v>4</v>
      </c>
      <c r="AI26" s="14">
        <f>_xlfn.IFNA(VLOOKUP($A26&amp;"_"&amp;$D26,Ongoing_FU!$E$2:$AZ$48,MATCH('Follow Up'!AI$2,Ongoing_FU!$E$2:$AZ$2,0),FALSE()),0)</f>
        <v>4</v>
      </c>
      <c r="AJ26" s="14">
        <f>_xlfn.IFNA(VLOOKUP($A26&amp;"_"&amp;$D26,Ongoing_FU!$E$2:$AZ$48,MATCH('Follow Up'!AJ$2,Ongoing_FU!$E$2:$AZ$2,0),FALSE()),0)</f>
        <v>4</v>
      </c>
      <c r="AK26" s="14">
        <f>_xlfn.IFNA(VLOOKUP($A26&amp;"_"&amp;$D26,Ongoing_FU!$E$2:$AZ$48,MATCH('Follow Up'!AK$2,Ongoing_FU!$E$2:$AZ$2,0),FALSE()),0)</f>
        <v>4</v>
      </c>
      <c r="AL26" s="14">
        <f>_xlfn.IFNA(VLOOKUP($A26&amp;"_"&amp;$D26,Ongoing_FU!$E$2:$AZ$48,MATCH('Follow Up'!AL$2,Ongoing_FU!$E$2:$AZ$2,0),FALSE()),0)</f>
        <v>4</v>
      </c>
      <c r="AM26" s="14">
        <f>_xlfn.IFNA(VLOOKUP($A26&amp;"_"&amp;$D26,Ongoing_FU!$E$2:$AZ$48,MATCH('Follow Up'!AM$2,Ongoing_FU!$E$2:$AZ$2,0),FALSE()),0)</f>
        <v>1</v>
      </c>
      <c r="AN26" s="14">
        <f>_xlfn.IFNA(VLOOKUP($A26&amp;"_"&amp;$D26,Ongoing_FU!$E$2:$AZ$48,MATCH('Follow Up'!AN$2,Ongoing_FU!$E$2:$AZ$2,0),FALSE()),0)</f>
        <v>0</v>
      </c>
      <c r="AO26" s="14">
        <f>_xlfn.IFNA(VLOOKUP($A26&amp;"_"&amp;$D26,Ongoing_FU!$E$2:$AZ$48,MATCH('Follow Up'!AO$2,Ongoing_FU!$E$2:$AZ$2,0),FALSE()),0)</f>
        <v>4</v>
      </c>
      <c r="AP26" s="14">
        <f>_xlfn.IFNA(VLOOKUP($A26&amp;"_"&amp;$D26,Ongoing_FU!$E$2:$AZ$48,MATCH('Follow Up'!AP$2,Ongoing_FU!$E$2:$AZ$2,0),FALSE()),0)</f>
        <v>4</v>
      </c>
      <c r="AQ26" s="14">
        <f>_xlfn.IFNA(VLOOKUP($A26&amp;"_"&amp;$D26,Ongoing_FU!$E$2:$AZ$48,MATCH('Follow Up'!AQ$2,Ongoing_FU!$E$2:$AZ$2,0),FALSE()),0)</f>
        <v>4</v>
      </c>
      <c r="AR26" s="14">
        <f>_xlfn.IFNA(VLOOKUP($A26&amp;"_"&amp;$D26,Ongoing_FU!$E$2:$AZ$48,MATCH('Follow Up'!AR$2,Ongoing_FU!$E$2:$AZ$2,0),FALSE()),0)</f>
        <v>4</v>
      </c>
      <c r="AS26" s="14">
        <f>_xlfn.IFNA(VLOOKUP($A26&amp;"_"&amp;$D26,Ongoing_FU!$E$2:$AZ$48,MATCH('Follow Up'!AS$2,Ongoing_FU!$E$2:$AZ$2,0),FALSE()),0)</f>
        <v>4</v>
      </c>
      <c r="AT26" s="14">
        <f>_xlfn.IFNA(VLOOKUP($A26&amp;"_"&amp;$D26,Ongoing_FU!$E$2:$AZ$48,MATCH('Follow Up'!AT$2,Ongoing_FU!$E$2:$AZ$2,0),FALSE()),0)</f>
        <v>4</v>
      </c>
      <c r="AU26" s="14">
        <f>_xlfn.IFNA(VLOOKUP($A26&amp;"_"&amp;$D26,Ongoing_FU!$E$2:$AZ$48,MATCH('Follow Up'!AU$2,Ongoing_FU!$E$2:$AZ$2,0),FALSE()),0)</f>
        <v>1</v>
      </c>
      <c r="AV26" s="14">
        <f>_xlfn.IFNA(VLOOKUP($A26&amp;"_"&amp;$D26,Ongoing_FU!$E$2:$AZ$48,MATCH('Follow Up'!AV$2,Ongoing_FU!$E$2:$AZ$2,0),FALSE()),0)</f>
        <v>3</v>
      </c>
      <c r="AW26" s="14">
        <f>_xlfn.IFNA(VLOOKUP($A26&amp;"_"&amp;$D26,Ongoing_FU!$E$2:$AZ$48,MATCH('Follow Up'!AW$2,Ongoing_FU!$E$2:$AZ$2,0),FALSE()),0)</f>
        <v>4</v>
      </c>
    </row>
    <row r="27" spans="1:49">
      <c r="A27" s="20" t="s">
        <v>133</v>
      </c>
      <c r="B27" s="20" t="s">
        <v>134</v>
      </c>
      <c r="C27" s="20" t="s">
        <v>144</v>
      </c>
      <c r="D27" s="20" t="s">
        <v>146</v>
      </c>
      <c r="E27" s="14">
        <f>_xlfn.IFNA(VLOOKUP($A27&amp;"_"&amp;$D27,Ongoing_FU!$E$2:$AZ$48,MATCH('Follow Up'!E$2,Ongoing_FU!$E$2:$AZ$2,0),FALSE()),0)</f>
        <v>4</v>
      </c>
      <c r="F27" s="14">
        <f>_xlfn.IFNA(VLOOKUP($A27&amp;"_"&amp;$D27,Ongoing_FU!$E$2:$AZ$48,MATCH('Follow Up'!F$2,Ongoing_FU!$E$2:$AZ$2,0),FALSE()),0)</f>
        <v>4</v>
      </c>
      <c r="G27" s="14">
        <f>_xlfn.IFNA(VLOOKUP($A27&amp;"_"&amp;$D27,Ongoing_FU!$E$2:$AZ$48,MATCH('Follow Up'!G$2,Ongoing_FU!$E$2:$AZ$2,0),FALSE()),0)</f>
        <v>4</v>
      </c>
      <c r="H27" s="14">
        <f>_xlfn.IFNA(VLOOKUP($A27&amp;"_"&amp;$D27,Ongoing_FU!$E$2:$AZ$48,MATCH('Follow Up'!H$2,Ongoing_FU!$E$2:$AZ$2,0),FALSE()),0)</f>
        <v>4</v>
      </c>
      <c r="I27" s="14">
        <f>_xlfn.IFNA(VLOOKUP($A27&amp;"_"&amp;$D27,Ongoing_FU!$E$2:$AZ$48,MATCH('Follow Up'!I$2,Ongoing_FU!$E$2:$AZ$2,0),FALSE()),0)</f>
        <v>4</v>
      </c>
      <c r="J27" s="14">
        <f>_xlfn.IFNA(VLOOKUP($A27&amp;"_"&amp;$D27,Ongoing_FU!$E$2:$AZ$48,MATCH('Follow Up'!J$2,Ongoing_FU!$E$2:$AZ$2,0),FALSE()),0)</f>
        <v>4</v>
      </c>
      <c r="K27" s="14">
        <f>_xlfn.IFNA(VLOOKUP($A27&amp;"_"&amp;$D27,Ongoing_FU!$E$2:$AZ$48,MATCH('Follow Up'!K$2,Ongoing_FU!$E$2:$AZ$2,0),FALSE()),0)</f>
        <v>4</v>
      </c>
      <c r="L27" s="14">
        <f>_xlfn.IFNA(VLOOKUP($A27&amp;"_"&amp;$D27,Ongoing_FU!$E$2:$AZ$48,MATCH('Follow Up'!L$2,Ongoing_FU!$E$2:$AZ$2,0),FALSE()),0)</f>
        <v>4</v>
      </c>
      <c r="M27" s="14">
        <f>_xlfn.IFNA(VLOOKUP($A27&amp;"_"&amp;$D27,Ongoing_FU!$E$2:$AZ$48,MATCH('Follow Up'!M$2,Ongoing_FU!$E$2:$AZ$2,0),FALSE()),0)</f>
        <v>4</v>
      </c>
      <c r="N27" s="14">
        <f>_xlfn.IFNA(VLOOKUP($A27&amp;"_"&amp;$D27,Ongoing_FU!$E$2:$AZ$48,MATCH('Follow Up'!N$2,Ongoing_FU!$E$2:$AZ$2,0),FALSE()),0)</f>
        <v>4</v>
      </c>
      <c r="O27" s="14">
        <f>_xlfn.IFNA(VLOOKUP($A27&amp;"_"&amp;$D27,Ongoing_FU!$E$2:$AZ$48,MATCH('Follow Up'!O$2,Ongoing_FU!$E$2:$AZ$2,0),FALSE()),0)</f>
        <v>4</v>
      </c>
      <c r="P27" s="14">
        <f>_xlfn.IFNA(VLOOKUP($A27&amp;"_"&amp;$D27,Ongoing_FU!$E$2:$AZ$48,MATCH('Follow Up'!P$2,Ongoing_FU!$E$2:$AZ$2,0),FALSE()),0)</f>
        <v>4</v>
      </c>
      <c r="Q27" s="14">
        <f>_xlfn.IFNA(VLOOKUP($A27&amp;"_"&amp;$D27,Ongoing_FU!$E$2:$AZ$48,MATCH('Follow Up'!Q$2,Ongoing_FU!$E$2:$AZ$2,0),FALSE()),0)</f>
        <v>4</v>
      </c>
      <c r="R27" s="14">
        <f>_xlfn.IFNA(VLOOKUP($A27&amp;"_"&amp;$D27,Ongoing_FU!$E$2:$AZ$48,MATCH('Follow Up'!R$2,Ongoing_FU!$E$2:$AZ$2,0),FALSE()),0)</f>
        <v>4</v>
      </c>
      <c r="S27" s="14">
        <f>_xlfn.IFNA(VLOOKUP($A27&amp;"_"&amp;$D27,Ongoing_FU!$E$2:$AZ$48,MATCH('Follow Up'!S$2,Ongoing_FU!$E$2:$AZ$2,0),FALSE()),0)</f>
        <v>4</v>
      </c>
      <c r="T27" s="14">
        <f>_xlfn.IFNA(VLOOKUP($A27&amp;"_"&amp;$D27,Ongoing_FU!$E$2:$AZ$48,MATCH('Follow Up'!T$2,Ongoing_FU!$E$2:$AZ$2,0),FALSE()),0)</f>
        <v>4</v>
      </c>
      <c r="U27" s="14">
        <f>_xlfn.IFNA(VLOOKUP($A27&amp;"_"&amp;$D27,Ongoing_FU!$E$2:$AZ$48,MATCH('Follow Up'!U$2,Ongoing_FU!$E$2:$AZ$2,0),FALSE()),0)</f>
        <v>4</v>
      </c>
      <c r="V27" s="14">
        <f>_xlfn.IFNA(VLOOKUP($A27&amp;"_"&amp;$D27,Ongoing_FU!$E$2:$AZ$48,MATCH('Follow Up'!V$2,Ongoing_FU!$E$2:$AZ$2,0),FALSE()),0)</f>
        <v>4</v>
      </c>
      <c r="W27" s="14">
        <f>_xlfn.IFNA(VLOOKUP($A27&amp;"_"&amp;$D27,Ongoing_FU!$E$2:$AZ$48,MATCH('Follow Up'!W$2,Ongoing_FU!$E$2:$AZ$2,0),FALSE()),0)</f>
        <v>4</v>
      </c>
      <c r="X27" s="14">
        <f>_xlfn.IFNA(VLOOKUP($A27&amp;"_"&amp;$D27,Ongoing_FU!$E$2:$AZ$48,MATCH('Follow Up'!X$2,Ongoing_FU!$E$2:$AZ$2,0),FALSE()),0)</f>
        <v>4</v>
      </c>
      <c r="Y27" s="14">
        <f>_xlfn.IFNA(VLOOKUP($A27&amp;"_"&amp;$D27,Ongoing_FU!$E$2:$AZ$48,MATCH('Follow Up'!Y$2,Ongoing_FU!$E$2:$AZ$2,0),FALSE()),0)</f>
        <v>4</v>
      </c>
      <c r="Z27" s="14">
        <f>_xlfn.IFNA(VLOOKUP($A27&amp;"_"&amp;$D27,Ongoing_FU!$E$2:$AZ$48,MATCH('Follow Up'!Z$2,Ongoing_FU!$E$2:$AZ$2,0),FALSE()),0)</f>
        <v>4</v>
      </c>
      <c r="AA27" s="14">
        <f>_xlfn.IFNA(VLOOKUP($A27&amp;"_"&amp;$D27,Ongoing_FU!$E$2:$AZ$48,MATCH('Follow Up'!AA$2,Ongoing_FU!$E$2:$AZ$2,0),FALSE()),0)</f>
        <v>4</v>
      </c>
      <c r="AB27" s="14">
        <f>_xlfn.IFNA(VLOOKUP($A27&amp;"_"&amp;$D27,Ongoing_FU!$E$2:$AZ$48,MATCH('Follow Up'!AB$2,Ongoing_FU!$E$2:$AZ$2,0),FALSE()),0)</f>
        <v>4</v>
      </c>
      <c r="AC27" s="14">
        <f>_xlfn.IFNA(VLOOKUP($A27&amp;"_"&amp;$D27,Ongoing_FU!$E$2:$AZ$48,MATCH('Follow Up'!AC$2,Ongoing_FU!$E$2:$AZ$2,0),FALSE()),0)</f>
        <v>4</v>
      </c>
      <c r="AD27" s="14">
        <f>_xlfn.IFNA(VLOOKUP($A27&amp;"_"&amp;$D27,Ongoing_FU!$E$2:$AZ$48,MATCH('Follow Up'!AD$2,Ongoing_FU!$E$2:$AZ$2,0),FALSE()),0)</f>
        <v>4</v>
      </c>
      <c r="AE27" s="14">
        <f>_xlfn.IFNA(VLOOKUP($A27&amp;"_"&amp;$D27,Ongoing_FU!$E$2:$AZ$48,MATCH('Follow Up'!AE$2,Ongoing_FU!$E$2:$AZ$2,0),FALSE()),0)</f>
        <v>4</v>
      </c>
      <c r="AF27" s="14">
        <f>_xlfn.IFNA(VLOOKUP($A27&amp;"_"&amp;$D27,Ongoing_FU!$E$2:$AZ$48,MATCH('Follow Up'!AF$2,Ongoing_FU!$E$2:$AZ$2,0),FALSE()),0)</f>
        <v>3</v>
      </c>
      <c r="AG27" s="14">
        <f>_xlfn.IFNA(VLOOKUP($A27&amp;"_"&amp;$D27,Ongoing_FU!$E$2:$AZ$48,MATCH('Follow Up'!AG$2,Ongoing_FU!$E$2:$AZ$2,0),FALSE()),0)</f>
        <v>4</v>
      </c>
      <c r="AH27" s="14">
        <f>_xlfn.IFNA(VLOOKUP($A27&amp;"_"&amp;$D27,Ongoing_FU!$E$2:$AZ$48,MATCH('Follow Up'!AH$2,Ongoing_FU!$E$2:$AZ$2,0),FALSE()),0)</f>
        <v>4</v>
      </c>
      <c r="AI27" s="14">
        <f>_xlfn.IFNA(VLOOKUP($A27&amp;"_"&amp;$D27,Ongoing_FU!$E$2:$AZ$48,MATCH('Follow Up'!AI$2,Ongoing_FU!$E$2:$AZ$2,0),FALSE()),0)</f>
        <v>4</v>
      </c>
      <c r="AJ27" s="14">
        <f>_xlfn.IFNA(VLOOKUP($A27&amp;"_"&amp;$D27,Ongoing_FU!$E$2:$AZ$48,MATCH('Follow Up'!AJ$2,Ongoing_FU!$E$2:$AZ$2,0),FALSE()),0)</f>
        <v>4</v>
      </c>
      <c r="AK27" s="14">
        <f>_xlfn.IFNA(VLOOKUP($A27&amp;"_"&amp;$D27,Ongoing_FU!$E$2:$AZ$48,MATCH('Follow Up'!AK$2,Ongoing_FU!$E$2:$AZ$2,0),FALSE()),0)</f>
        <v>4</v>
      </c>
      <c r="AL27" s="14">
        <f>_xlfn.IFNA(VLOOKUP($A27&amp;"_"&amp;$D27,Ongoing_FU!$E$2:$AZ$48,MATCH('Follow Up'!AL$2,Ongoing_FU!$E$2:$AZ$2,0),FALSE()),0)</f>
        <v>4</v>
      </c>
      <c r="AM27" s="14">
        <f>_xlfn.IFNA(VLOOKUP($A27&amp;"_"&amp;$D27,Ongoing_FU!$E$2:$AZ$48,MATCH('Follow Up'!AM$2,Ongoing_FU!$E$2:$AZ$2,0),FALSE()),0)</f>
        <v>4</v>
      </c>
      <c r="AN27" s="14">
        <f>_xlfn.IFNA(VLOOKUP($A27&amp;"_"&amp;$D27,Ongoing_FU!$E$2:$AZ$48,MATCH('Follow Up'!AN$2,Ongoing_FU!$E$2:$AZ$2,0),FALSE()),0)</f>
        <v>0</v>
      </c>
      <c r="AO27" s="14">
        <f>_xlfn.IFNA(VLOOKUP($A27&amp;"_"&amp;$D27,Ongoing_FU!$E$2:$AZ$48,MATCH('Follow Up'!AO$2,Ongoing_FU!$E$2:$AZ$2,0),FALSE()),0)</f>
        <v>4</v>
      </c>
      <c r="AP27" s="14">
        <f>_xlfn.IFNA(VLOOKUP($A27&amp;"_"&amp;$D27,Ongoing_FU!$E$2:$AZ$48,MATCH('Follow Up'!AP$2,Ongoing_FU!$E$2:$AZ$2,0),FALSE()),0)</f>
        <v>4</v>
      </c>
      <c r="AQ27" s="14">
        <f>_xlfn.IFNA(VLOOKUP($A27&amp;"_"&amp;$D27,Ongoing_FU!$E$2:$AZ$48,MATCH('Follow Up'!AQ$2,Ongoing_FU!$E$2:$AZ$2,0),FALSE()),0)</f>
        <v>4</v>
      </c>
      <c r="AR27" s="14">
        <f>_xlfn.IFNA(VLOOKUP($A27&amp;"_"&amp;$D27,Ongoing_FU!$E$2:$AZ$48,MATCH('Follow Up'!AR$2,Ongoing_FU!$E$2:$AZ$2,0),FALSE()),0)</f>
        <v>4</v>
      </c>
      <c r="AS27" s="14">
        <f>_xlfn.IFNA(VLOOKUP($A27&amp;"_"&amp;$D27,Ongoing_FU!$E$2:$AZ$48,MATCH('Follow Up'!AS$2,Ongoing_FU!$E$2:$AZ$2,0),FALSE()),0)</f>
        <v>4</v>
      </c>
      <c r="AT27" s="14">
        <f>_xlfn.IFNA(VLOOKUP($A27&amp;"_"&amp;$D27,Ongoing_FU!$E$2:$AZ$48,MATCH('Follow Up'!AT$2,Ongoing_FU!$E$2:$AZ$2,0),FALSE()),0)</f>
        <v>4</v>
      </c>
      <c r="AU27" s="14">
        <f>_xlfn.IFNA(VLOOKUP($A27&amp;"_"&amp;$D27,Ongoing_FU!$E$2:$AZ$48,MATCH('Follow Up'!AU$2,Ongoing_FU!$E$2:$AZ$2,0),FALSE()),0)</f>
        <v>3</v>
      </c>
      <c r="AV27" s="14">
        <f>_xlfn.IFNA(VLOOKUP($A27&amp;"_"&amp;$D27,Ongoing_FU!$E$2:$AZ$48,MATCH('Follow Up'!AV$2,Ongoing_FU!$E$2:$AZ$2,0),FALSE()),0)</f>
        <v>1</v>
      </c>
      <c r="AW27" s="14">
        <f>_xlfn.IFNA(VLOOKUP($A27&amp;"_"&amp;$D27,Ongoing_FU!$E$2:$AZ$48,MATCH('Follow Up'!AW$2,Ongoing_FU!$E$2:$AZ$2,0),FALSE()),0)</f>
        <v>4</v>
      </c>
    </row>
    <row r="28" spans="1:49">
      <c r="A28" s="20" t="s">
        <v>133</v>
      </c>
      <c r="B28" s="20" t="s">
        <v>134</v>
      </c>
      <c r="C28" s="20" t="s">
        <v>152</v>
      </c>
      <c r="D28" s="20" t="s">
        <v>153</v>
      </c>
      <c r="E28" s="14">
        <f>_xlfn.IFNA(VLOOKUP($A28&amp;"_"&amp;$D28,Ongoing_FU!$E$2:$AZ$48,MATCH('Follow Up'!E$2,Ongoing_FU!$E$2:$AZ$2,0),FALSE()),0)</f>
        <v>4</v>
      </c>
      <c r="F28" s="14">
        <f>_xlfn.IFNA(VLOOKUP($A28&amp;"_"&amp;$D28,Ongoing_FU!$E$2:$AZ$48,MATCH('Follow Up'!F$2,Ongoing_FU!$E$2:$AZ$2,0),FALSE()),0)</f>
        <v>4</v>
      </c>
      <c r="G28" s="14">
        <f>_xlfn.IFNA(VLOOKUP($A28&amp;"_"&amp;$D28,Ongoing_FU!$E$2:$AZ$48,MATCH('Follow Up'!G$2,Ongoing_FU!$E$2:$AZ$2,0),FALSE()),0)</f>
        <v>4</v>
      </c>
      <c r="H28" s="14">
        <f>_xlfn.IFNA(VLOOKUP($A28&amp;"_"&amp;$D28,Ongoing_FU!$E$2:$AZ$48,MATCH('Follow Up'!H$2,Ongoing_FU!$E$2:$AZ$2,0),FALSE()),0)</f>
        <v>4</v>
      </c>
      <c r="I28" s="14">
        <f>_xlfn.IFNA(VLOOKUP($A28&amp;"_"&amp;$D28,Ongoing_FU!$E$2:$AZ$48,MATCH('Follow Up'!I$2,Ongoing_FU!$E$2:$AZ$2,0),FALSE()),0)</f>
        <v>4</v>
      </c>
      <c r="J28" s="14">
        <f>_xlfn.IFNA(VLOOKUP($A28&amp;"_"&amp;$D28,Ongoing_FU!$E$2:$AZ$48,MATCH('Follow Up'!J$2,Ongoing_FU!$E$2:$AZ$2,0),FALSE()),0)</f>
        <v>4</v>
      </c>
      <c r="K28" s="14">
        <f>_xlfn.IFNA(VLOOKUP($A28&amp;"_"&amp;$D28,Ongoing_FU!$E$2:$AZ$48,MATCH('Follow Up'!K$2,Ongoing_FU!$E$2:$AZ$2,0),FALSE()),0)</f>
        <v>4</v>
      </c>
      <c r="L28" s="14">
        <f>_xlfn.IFNA(VLOOKUP($A28&amp;"_"&amp;$D28,Ongoing_FU!$E$2:$AZ$48,MATCH('Follow Up'!L$2,Ongoing_FU!$E$2:$AZ$2,0),FALSE()),0)</f>
        <v>4</v>
      </c>
      <c r="M28" s="14">
        <f>_xlfn.IFNA(VLOOKUP($A28&amp;"_"&amp;$D28,Ongoing_FU!$E$2:$AZ$48,MATCH('Follow Up'!M$2,Ongoing_FU!$E$2:$AZ$2,0),FALSE()),0)</f>
        <v>4</v>
      </c>
      <c r="N28" s="14">
        <f>_xlfn.IFNA(VLOOKUP($A28&amp;"_"&amp;$D28,Ongoing_FU!$E$2:$AZ$48,MATCH('Follow Up'!N$2,Ongoing_FU!$E$2:$AZ$2,0),FALSE()),0)</f>
        <v>4</v>
      </c>
      <c r="O28" s="14">
        <f>_xlfn.IFNA(VLOOKUP($A28&amp;"_"&amp;$D28,Ongoing_FU!$E$2:$AZ$48,MATCH('Follow Up'!O$2,Ongoing_FU!$E$2:$AZ$2,0),FALSE()),0)</f>
        <v>4</v>
      </c>
      <c r="P28" s="14">
        <f>_xlfn.IFNA(VLOOKUP($A28&amp;"_"&amp;$D28,Ongoing_FU!$E$2:$AZ$48,MATCH('Follow Up'!P$2,Ongoing_FU!$E$2:$AZ$2,0),FALSE()),0)</f>
        <v>4</v>
      </c>
      <c r="Q28" s="14">
        <f>_xlfn.IFNA(VLOOKUP($A28&amp;"_"&amp;$D28,Ongoing_FU!$E$2:$AZ$48,MATCH('Follow Up'!Q$2,Ongoing_FU!$E$2:$AZ$2,0),FALSE()),0)</f>
        <v>4</v>
      </c>
      <c r="R28" s="14">
        <f>_xlfn.IFNA(VLOOKUP($A28&amp;"_"&amp;$D28,Ongoing_FU!$E$2:$AZ$48,MATCH('Follow Up'!R$2,Ongoing_FU!$E$2:$AZ$2,0),FALSE()),0)</f>
        <v>4</v>
      </c>
      <c r="S28" s="14">
        <f>_xlfn.IFNA(VLOOKUP($A28&amp;"_"&amp;$D28,Ongoing_FU!$E$2:$AZ$48,MATCH('Follow Up'!S$2,Ongoing_FU!$E$2:$AZ$2,0),FALSE()),0)</f>
        <v>4</v>
      </c>
      <c r="T28" s="14">
        <f>_xlfn.IFNA(VLOOKUP($A28&amp;"_"&amp;$D28,Ongoing_FU!$E$2:$AZ$48,MATCH('Follow Up'!T$2,Ongoing_FU!$E$2:$AZ$2,0),FALSE()),0)</f>
        <v>4</v>
      </c>
      <c r="U28" s="14">
        <f>_xlfn.IFNA(VLOOKUP($A28&amp;"_"&amp;$D28,Ongoing_FU!$E$2:$AZ$48,MATCH('Follow Up'!U$2,Ongoing_FU!$E$2:$AZ$2,0),FALSE()),0)</f>
        <v>4</v>
      </c>
      <c r="V28" s="14">
        <f>_xlfn.IFNA(VLOOKUP($A28&amp;"_"&amp;$D28,Ongoing_FU!$E$2:$AZ$48,MATCH('Follow Up'!V$2,Ongoing_FU!$E$2:$AZ$2,0),FALSE()),0)</f>
        <v>4</v>
      </c>
      <c r="W28" s="14">
        <f>_xlfn.IFNA(VLOOKUP($A28&amp;"_"&amp;$D28,Ongoing_FU!$E$2:$AZ$48,MATCH('Follow Up'!W$2,Ongoing_FU!$E$2:$AZ$2,0),FALSE()),0)</f>
        <v>4</v>
      </c>
      <c r="X28" s="14">
        <f>_xlfn.IFNA(VLOOKUP($A28&amp;"_"&amp;$D28,Ongoing_FU!$E$2:$AZ$48,MATCH('Follow Up'!X$2,Ongoing_FU!$E$2:$AZ$2,0),FALSE()),0)</f>
        <v>4</v>
      </c>
      <c r="Y28" s="14">
        <f>_xlfn.IFNA(VLOOKUP($A28&amp;"_"&amp;$D28,Ongoing_FU!$E$2:$AZ$48,MATCH('Follow Up'!Y$2,Ongoing_FU!$E$2:$AZ$2,0),FALSE()),0)</f>
        <v>4</v>
      </c>
      <c r="Z28" s="14">
        <f>_xlfn.IFNA(VLOOKUP($A28&amp;"_"&amp;$D28,Ongoing_FU!$E$2:$AZ$48,MATCH('Follow Up'!Z$2,Ongoing_FU!$E$2:$AZ$2,0),FALSE()),0)</f>
        <v>4</v>
      </c>
      <c r="AA28" s="14">
        <f>_xlfn.IFNA(VLOOKUP($A28&amp;"_"&amp;$D28,Ongoing_FU!$E$2:$AZ$48,MATCH('Follow Up'!AA$2,Ongoing_FU!$E$2:$AZ$2,0),FALSE()),0)</f>
        <v>4</v>
      </c>
      <c r="AB28" s="14">
        <f>_xlfn.IFNA(VLOOKUP($A28&amp;"_"&amp;$D28,Ongoing_FU!$E$2:$AZ$48,MATCH('Follow Up'!AB$2,Ongoing_FU!$E$2:$AZ$2,0),FALSE()),0)</f>
        <v>4</v>
      </c>
      <c r="AC28" s="14">
        <f>_xlfn.IFNA(VLOOKUP($A28&amp;"_"&amp;$D28,Ongoing_FU!$E$2:$AZ$48,MATCH('Follow Up'!AC$2,Ongoing_FU!$E$2:$AZ$2,0),FALSE()),0)</f>
        <v>4</v>
      </c>
      <c r="AD28" s="14">
        <f>_xlfn.IFNA(VLOOKUP($A28&amp;"_"&amp;$D28,Ongoing_FU!$E$2:$AZ$48,MATCH('Follow Up'!AD$2,Ongoing_FU!$E$2:$AZ$2,0),FALSE()),0)</f>
        <v>4</v>
      </c>
      <c r="AE28" s="14">
        <f>_xlfn.IFNA(VLOOKUP($A28&amp;"_"&amp;$D28,Ongoing_FU!$E$2:$AZ$48,MATCH('Follow Up'!AE$2,Ongoing_FU!$E$2:$AZ$2,0),FALSE()),0)</f>
        <v>4</v>
      </c>
      <c r="AF28" s="14">
        <f>_xlfn.IFNA(VLOOKUP($A28&amp;"_"&amp;$D28,Ongoing_FU!$E$2:$AZ$48,MATCH('Follow Up'!AF$2,Ongoing_FU!$E$2:$AZ$2,0),FALSE()),0)</f>
        <v>4</v>
      </c>
      <c r="AG28" s="14">
        <f>_xlfn.IFNA(VLOOKUP($A28&amp;"_"&amp;$D28,Ongoing_FU!$E$2:$AZ$48,MATCH('Follow Up'!AG$2,Ongoing_FU!$E$2:$AZ$2,0),FALSE()),0)</f>
        <v>4</v>
      </c>
      <c r="AH28" s="14">
        <f>_xlfn.IFNA(VLOOKUP($A28&amp;"_"&amp;$D28,Ongoing_FU!$E$2:$AZ$48,MATCH('Follow Up'!AH$2,Ongoing_FU!$E$2:$AZ$2,0),FALSE()),0)</f>
        <v>4</v>
      </c>
      <c r="AI28" s="14">
        <f>_xlfn.IFNA(VLOOKUP($A28&amp;"_"&amp;$D28,Ongoing_FU!$E$2:$AZ$48,MATCH('Follow Up'!AI$2,Ongoing_FU!$E$2:$AZ$2,0),FALSE()),0)</f>
        <v>4</v>
      </c>
      <c r="AJ28" s="14">
        <f>_xlfn.IFNA(VLOOKUP($A28&amp;"_"&amp;$D28,Ongoing_FU!$E$2:$AZ$48,MATCH('Follow Up'!AJ$2,Ongoing_FU!$E$2:$AZ$2,0),FALSE()),0)</f>
        <v>4</v>
      </c>
      <c r="AK28" s="14">
        <f>_xlfn.IFNA(VLOOKUP($A28&amp;"_"&amp;$D28,Ongoing_FU!$E$2:$AZ$48,MATCH('Follow Up'!AK$2,Ongoing_FU!$E$2:$AZ$2,0),FALSE()),0)</f>
        <v>4</v>
      </c>
      <c r="AL28" s="14">
        <f>_xlfn.IFNA(VLOOKUP($A28&amp;"_"&amp;$D28,Ongoing_FU!$E$2:$AZ$48,MATCH('Follow Up'!AL$2,Ongoing_FU!$E$2:$AZ$2,0),FALSE()),0)</f>
        <v>4</v>
      </c>
      <c r="AM28" s="14">
        <f>_xlfn.IFNA(VLOOKUP($A28&amp;"_"&amp;$D28,Ongoing_FU!$E$2:$AZ$48,MATCH('Follow Up'!AM$2,Ongoing_FU!$E$2:$AZ$2,0),FALSE()),0)</f>
        <v>1</v>
      </c>
      <c r="AN28" s="14">
        <f>_xlfn.IFNA(VLOOKUP($A28&amp;"_"&amp;$D28,Ongoing_FU!$E$2:$AZ$48,MATCH('Follow Up'!AN$2,Ongoing_FU!$E$2:$AZ$2,0),FALSE()),0)</f>
        <v>0</v>
      </c>
      <c r="AO28" s="14">
        <f>_xlfn.IFNA(VLOOKUP($A28&amp;"_"&amp;$D28,Ongoing_FU!$E$2:$AZ$48,MATCH('Follow Up'!AO$2,Ongoing_FU!$E$2:$AZ$2,0),FALSE()),0)</f>
        <v>4</v>
      </c>
      <c r="AP28" s="14">
        <f>_xlfn.IFNA(VLOOKUP($A28&amp;"_"&amp;$D28,Ongoing_FU!$E$2:$AZ$48,MATCH('Follow Up'!AP$2,Ongoing_FU!$E$2:$AZ$2,0),FALSE()),0)</f>
        <v>4</v>
      </c>
      <c r="AQ28" s="14">
        <f>_xlfn.IFNA(VLOOKUP($A28&amp;"_"&amp;$D28,Ongoing_FU!$E$2:$AZ$48,MATCH('Follow Up'!AQ$2,Ongoing_FU!$E$2:$AZ$2,0),FALSE()),0)</f>
        <v>4</v>
      </c>
      <c r="AR28" s="14">
        <f>_xlfn.IFNA(VLOOKUP($A28&amp;"_"&amp;$D28,Ongoing_FU!$E$2:$AZ$48,MATCH('Follow Up'!AR$2,Ongoing_FU!$E$2:$AZ$2,0),FALSE()),0)</f>
        <v>4</v>
      </c>
      <c r="AS28" s="14">
        <f>_xlfn.IFNA(VLOOKUP($A28&amp;"_"&amp;$D28,Ongoing_FU!$E$2:$AZ$48,MATCH('Follow Up'!AS$2,Ongoing_FU!$E$2:$AZ$2,0),FALSE()),0)</f>
        <v>4</v>
      </c>
      <c r="AT28" s="14">
        <f>_xlfn.IFNA(VLOOKUP($A28&amp;"_"&amp;$D28,Ongoing_FU!$E$2:$AZ$48,MATCH('Follow Up'!AT$2,Ongoing_FU!$E$2:$AZ$2,0),FALSE()),0)</f>
        <v>4</v>
      </c>
      <c r="AU28" s="14">
        <f>_xlfn.IFNA(VLOOKUP($A28&amp;"_"&amp;$D28,Ongoing_FU!$E$2:$AZ$48,MATCH('Follow Up'!AU$2,Ongoing_FU!$E$2:$AZ$2,0),FALSE()),0)</f>
        <v>2</v>
      </c>
      <c r="AV28" s="14">
        <f>_xlfn.IFNA(VLOOKUP($A28&amp;"_"&amp;$D28,Ongoing_FU!$E$2:$AZ$48,MATCH('Follow Up'!AV$2,Ongoing_FU!$E$2:$AZ$2,0),FALSE()),0)</f>
        <v>1</v>
      </c>
      <c r="AW28" s="14">
        <f>_xlfn.IFNA(VLOOKUP($A28&amp;"_"&amp;$D28,Ongoing_FU!$E$2:$AZ$48,MATCH('Follow Up'!AW$2,Ongoing_FU!$E$2:$AZ$2,0),FALSE()),0)</f>
        <v>3</v>
      </c>
    </row>
    <row r="29" spans="1:49">
      <c r="A29" s="20" t="s">
        <v>133</v>
      </c>
      <c r="B29" s="20" t="s">
        <v>134</v>
      </c>
      <c r="C29" s="20" t="s">
        <v>148</v>
      </c>
      <c r="D29" s="20" t="s">
        <v>160</v>
      </c>
      <c r="E29" s="14">
        <f>_xlfn.IFNA(VLOOKUP($A29&amp;"_"&amp;$D29,Ongoing_FU!$E$2:$AZ$48,MATCH('Follow Up'!E$2,Ongoing_FU!$E$2:$AZ$2,0),FALSE()),0)</f>
        <v>4</v>
      </c>
      <c r="F29" s="14">
        <f>_xlfn.IFNA(VLOOKUP($A29&amp;"_"&amp;$D29,Ongoing_FU!$E$2:$AZ$48,MATCH('Follow Up'!F$2,Ongoing_FU!$E$2:$AZ$2,0),FALSE()),0)</f>
        <v>4</v>
      </c>
      <c r="G29" s="14">
        <f>_xlfn.IFNA(VLOOKUP($A29&amp;"_"&amp;$D29,Ongoing_FU!$E$2:$AZ$48,MATCH('Follow Up'!G$2,Ongoing_FU!$E$2:$AZ$2,0),FALSE()),0)</f>
        <v>4</v>
      </c>
      <c r="H29" s="14">
        <f>_xlfn.IFNA(VLOOKUP($A29&amp;"_"&amp;$D29,Ongoing_FU!$E$2:$AZ$48,MATCH('Follow Up'!H$2,Ongoing_FU!$E$2:$AZ$2,0),FALSE()),0)</f>
        <v>4</v>
      </c>
      <c r="I29" s="14">
        <f>_xlfn.IFNA(VLOOKUP($A29&amp;"_"&amp;$D29,Ongoing_FU!$E$2:$AZ$48,MATCH('Follow Up'!I$2,Ongoing_FU!$E$2:$AZ$2,0),FALSE()),0)</f>
        <v>4</v>
      </c>
      <c r="J29" s="14">
        <f>_xlfn.IFNA(VLOOKUP($A29&amp;"_"&amp;$D29,Ongoing_FU!$E$2:$AZ$48,MATCH('Follow Up'!J$2,Ongoing_FU!$E$2:$AZ$2,0),FALSE()),0)</f>
        <v>4</v>
      </c>
      <c r="K29" s="14">
        <f>_xlfn.IFNA(VLOOKUP($A29&amp;"_"&amp;$D29,Ongoing_FU!$E$2:$AZ$48,MATCH('Follow Up'!K$2,Ongoing_FU!$E$2:$AZ$2,0),FALSE()),0)</f>
        <v>4</v>
      </c>
      <c r="L29" s="14">
        <f>_xlfn.IFNA(VLOOKUP($A29&amp;"_"&amp;$D29,Ongoing_FU!$E$2:$AZ$48,MATCH('Follow Up'!L$2,Ongoing_FU!$E$2:$AZ$2,0),FALSE()),0)</f>
        <v>4</v>
      </c>
      <c r="M29" s="14">
        <f>_xlfn.IFNA(VLOOKUP($A29&amp;"_"&amp;$D29,Ongoing_FU!$E$2:$AZ$48,MATCH('Follow Up'!M$2,Ongoing_FU!$E$2:$AZ$2,0),FALSE()),0)</f>
        <v>4</v>
      </c>
      <c r="N29" s="14">
        <f>_xlfn.IFNA(VLOOKUP($A29&amp;"_"&amp;$D29,Ongoing_FU!$E$2:$AZ$48,MATCH('Follow Up'!N$2,Ongoing_FU!$E$2:$AZ$2,0),FALSE()),0)</f>
        <v>4</v>
      </c>
      <c r="O29" s="14">
        <f>_xlfn.IFNA(VLOOKUP($A29&amp;"_"&amp;$D29,Ongoing_FU!$E$2:$AZ$48,MATCH('Follow Up'!O$2,Ongoing_FU!$E$2:$AZ$2,0),FALSE()),0)</f>
        <v>4</v>
      </c>
      <c r="P29" s="14">
        <f>_xlfn.IFNA(VLOOKUP($A29&amp;"_"&amp;$D29,Ongoing_FU!$E$2:$AZ$48,MATCH('Follow Up'!P$2,Ongoing_FU!$E$2:$AZ$2,0),FALSE()),0)</f>
        <v>4</v>
      </c>
      <c r="Q29" s="14">
        <f>_xlfn.IFNA(VLOOKUP($A29&amp;"_"&amp;$D29,Ongoing_FU!$E$2:$AZ$48,MATCH('Follow Up'!Q$2,Ongoing_FU!$E$2:$AZ$2,0),FALSE()),0)</f>
        <v>4</v>
      </c>
      <c r="R29" s="14">
        <f>_xlfn.IFNA(VLOOKUP($A29&amp;"_"&amp;$D29,Ongoing_FU!$E$2:$AZ$48,MATCH('Follow Up'!R$2,Ongoing_FU!$E$2:$AZ$2,0),FALSE()),0)</f>
        <v>4</v>
      </c>
      <c r="S29" s="14">
        <f>_xlfn.IFNA(VLOOKUP($A29&amp;"_"&amp;$D29,Ongoing_FU!$E$2:$AZ$48,MATCH('Follow Up'!S$2,Ongoing_FU!$E$2:$AZ$2,0),FALSE()),0)</f>
        <v>4</v>
      </c>
      <c r="T29" s="14">
        <f>_xlfn.IFNA(VLOOKUP($A29&amp;"_"&amp;$D29,Ongoing_FU!$E$2:$AZ$48,MATCH('Follow Up'!T$2,Ongoing_FU!$E$2:$AZ$2,0),FALSE()),0)</f>
        <v>4</v>
      </c>
      <c r="U29" s="14">
        <f>_xlfn.IFNA(VLOOKUP($A29&amp;"_"&amp;$D29,Ongoing_FU!$E$2:$AZ$48,MATCH('Follow Up'!U$2,Ongoing_FU!$E$2:$AZ$2,0),FALSE()),0)</f>
        <v>4</v>
      </c>
      <c r="V29" s="14">
        <f>_xlfn.IFNA(VLOOKUP($A29&amp;"_"&amp;$D29,Ongoing_FU!$E$2:$AZ$48,MATCH('Follow Up'!V$2,Ongoing_FU!$E$2:$AZ$2,0),FALSE()),0)</f>
        <v>4</v>
      </c>
      <c r="W29" s="14">
        <f>_xlfn.IFNA(VLOOKUP($A29&amp;"_"&amp;$D29,Ongoing_FU!$E$2:$AZ$48,MATCH('Follow Up'!W$2,Ongoing_FU!$E$2:$AZ$2,0),FALSE()),0)</f>
        <v>7</v>
      </c>
      <c r="X29" s="14">
        <f>_xlfn.IFNA(VLOOKUP($A29&amp;"_"&amp;$D29,Ongoing_FU!$E$2:$AZ$48,MATCH('Follow Up'!X$2,Ongoing_FU!$E$2:$AZ$2,0),FALSE()),0)</f>
        <v>4</v>
      </c>
      <c r="Y29" s="14">
        <f>_xlfn.IFNA(VLOOKUP($A29&amp;"_"&amp;$D29,Ongoing_FU!$E$2:$AZ$48,MATCH('Follow Up'!Y$2,Ongoing_FU!$E$2:$AZ$2,0),FALSE()),0)</f>
        <v>4</v>
      </c>
      <c r="Z29" s="14">
        <f>_xlfn.IFNA(VLOOKUP($A29&amp;"_"&amp;$D29,Ongoing_FU!$E$2:$AZ$48,MATCH('Follow Up'!Z$2,Ongoing_FU!$E$2:$AZ$2,0),FALSE()),0)</f>
        <v>4</v>
      </c>
      <c r="AA29" s="14">
        <f>_xlfn.IFNA(VLOOKUP($A29&amp;"_"&amp;$D29,Ongoing_FU!$E$2:$AZ$48,MATCH('Follow Up'!AA$2,Ongoing_FU!$E$2:$AZ$2,0),FALSE()),0)</f>
        <v>4</v>
      </c>
      <c r="AB29" s="14">
        <f>_xlfn.IFNA(VLOOKUP($A29&amp;"_"&amp;$D29,Ongoing_FU!$E$2:$AZ$48,MATCH('Follow Up'!AB$2,Ongoing_FU!$E$2:$AZ$2,0),FALSE()),0)</f>
        <v>4</v>
      </c>
      <c r="AC29" s="14">
        <f>_xlfn.IFNA(VLOOKUP($A29&amp;"_"&amp;$D29,Ongoing_FU!$E$2:$AZ$48,MATCH('Follow Up'!AC$2,Ongoing_FU!$E$2:$AZ$2,0),FALSE()),0)</f>
        <v>4</v>
      </c>
      <c r="AD29" s="14">
        <f>_xlfn.IFNA(VLOOKUP($A29&amp;"_"&amp;$D29,Ongoing_FU!$E$2:$AZ$48,MATCH('Follow Up'!AD$2,Ongoing_FU!$E$2:$AZ$2,0),FALSE()),0)</f>
        <v>4</v>
      </c>
      <c r="AE29" s="14">
        <f>_xlfn.IFNA(VLOOKUP($A29&amp;"_"&amp;$D29,Ongoing_FU!$E$2:$AZ$48,MATCH('Follow Up'!AE$2,Ongoing_FU!$E$2:$AZ$2,0),FALSE()),0)</f>
        <v>4</v>
      </c>
      <c r="AF29" s="14">
        <f>_xlfn.IFNA(VLOOKUP($A29&amp;"_"&amp;$D29,Ongoing_FU!$E$2:$AZ$48,MATCH('Follow Up'!AF$2,Ongoing_FU!$E$2:$AZ$2,0),FALSE()),0)</f>
        <v>4</v>
      </c>
      <c r="AG29" s="14">
        <f>_xlfn.IFNA(VLOOKUP($A29&amp;"_"&amp;$D29,Ongoing_FU!$E$2:$AZ$48,MATCH('Follow Up'!AG$2,Ongoing_FU!$E$2:$AZ$2,0),FALSE()),0)</f>
        <v>4</v>
      </c>
      <c r="AH29" s="14">
        <f>_xlfn.IFNA(VLOOKUP($A29&amp;"_"&amp;$D29,Ongoing_FU!$E$2:$AZ$48,MATCH('Follow Up'!AH$2,Ongoing_FU!$E$2:$AZ$2,0),FALSE()),0)</f>
        <v>4</v>
      </c>
      <c r="AI29" s="14">
        <f>_xlfn.IFNA(VLOOKUP($A29&amp;"_"&amp;$D29,Ongoing_FU!$E$2:$AZ$48,MATCH('Follow Up'!AI$2,Ongoing_FU!$E$2:$AZ$2,0),FALSE()),0)</f>
        <v>4</v>
      </c>
      <c r="AJ29" s="14">
        <f>_xlfn.IFNA(VLOOKUP($A29&amp;"_"&amp;$D29,Ongoing_FU!$E$2:$AZ$48,MATCH('Follow Up'!AJ$2,Ongoing_FU!$E$2:$AZ$2,0),FALSE()),0)</f>
        <v>4</v>
      </c>
      <c r="AK29" s="14">
        <f>_xlfn.IFNA(VLOOKUP($A29&amp;"_"&amp;$D29,Ongoing_FU!$E$2:$AZ$48,MATCH('Follow Up'!AK$2,Ongoing_FU!$E$2:$AZ$2,0),FALSE()),0)</f>
        <v>0</v>
      </c>
      <c r="AL29" s="14">
        <f>_xlfn.IFNA(VLOOKUP($A29&amp;"_"&amp;$D29,Ongoing_FU!$E$2:$AZ$48,MATCH('Follow Up'!AL$2,Ongoing_FU!$E$2:$AZ$2,0),FALSE()),0)</f>
        <v>0</v>
      </c>
      <c r="AM29" s="14">
        <f>_xlfn.IFNA(VLOOKUP($A29&amp;"_"&amp;$D29,Ongoing_FU!$E$2:$AZ$48,MATCH('Follow Up'!AM$2,Ongoing_FU!$E$2:$AZ$2,0),FALSE()),0)</f>
        <v>0</v>
      </c>
      <c r="AN29" s="14">
        <f>_xlfn.IFNA(VLOOKUP($A29&amp;"_"&amp;$D29,Ongoing_FU!$E$2:$AZ$48,MATCH('Follow Up'!AN$2,Ongoing_FU!$E$2:$AZ$2,0),FALSE()),0)</f>
        <v>0</v>
      </c>
      <c r="AO29" s="14">
        <f>_xlfn.IFNA(VLOOKUP($A29&amp;"_"&amp;$D29,Ongoing_FU!$E$2:$AZ$48,MATCH('Follow Up'!AO$2,Ongoing_FU!$E$2:$AZ$2,0),FALSE()),0)</f>
        <v>0</v>
      </c>
      <c r="AP29" s="14">
        <f>_xlfn.IFNA(VLOOKUP($A29&amp;"_"&amp;$D29,Ongoing_FU!$E$2:$AZ$48,MATCH('Follow Up'!AP$2,Ongoing_FU!$E$2:$AZ$2,0),FALSE()),0)</f>
        <v>0</v>
      </c>
      <c r="AQ29" s="14">
        <f>_xlfn.IFNA(VLOOKUP($A29&amp;"_"&amp;$D29,Ongoing_FU!$E$2:$AZ$48,MATCH('Follow Up'!AQ$2,Ongoing_FU!$E$2:$AZ$2,0),FALSE()),0)</f>
        <v>0</v>
      </c>
      <c r="AR29" s="14">
        <f>_xlfn.IFNA(VLOOKUP($A29&amp;"_"&amp;$D29,Ongoing_FU!$E$2:$AZ$48,MATCH('Follow Up'!AR$2,Ongoing_FU!$E$2:$AZ$2,0),FALSE()),0)</f>
        <v>0</v>
      </c>
      <c r="AS29" s="14">
        <f>_xlfn.IFNA(VLOOKUP($A29&amp;"_"&amp;$D29,Ongoing_FU!$E$2:$AZ$48,MATCH('Follow Up'!AS$2,Ongoing_FU!$E$2:$AZ$2,0),FALSE()),0)</f>
        <v>0</v>
      </c>
      <c r="AT29" s="14">
        <f>_xlfn.IFNA(VLOOKUP($A29&amp;"_"&amp;$D29,Ongoing_FU!$E$2:$AZ$48,MATCH('Follow Up'!AT$2,Ongoing_FU!$E$2:$AZ$2,0),FALSE()),0)</f>
        <v>4</v>
      </c>
      <c r="AU29" s="14">
        <f>_xlfn.IFNA(VLOOKUP($A29&amp;"_"&amp;$D29,Ongoing_FU!$E$2:$AZ$48,MATCH('Follow Up'!AU$2,Ongoing_FU!$E$2:$AZ$2,0),FALSE()),0)</f>
        <v>4</v>
      </c>
      <c r="AV29" s="14">
        <f>_xlfn.IFNA(VLOOKUP($A29&amp;"_"&amp;$D29,Ongoing_FU!$E$2:$AZ$48,MATCH('Follow Up'!AV$2,Ongoing_FU!$E$2:$AZ$2,0),FALSE()),0)</f>
        <v>0</v>
      </c>
      <c r="AW29" s="14">
        <f>_xlfn.IFNA(VLOOKUP($A29&amp;"_"&amp;$D29,Ongoing_FU!$E$2:$AZ$48,MATCH('Follow Up'!AW$2,Ongoing_FU!$E$2:$AZ$2,0),FALSE()),0)</f>
        <v>4</v>
      </c>
    </row>
    <row r="30" spans="1:49">
      <c r="A30" s="20" t="s">
        <v>133</v>
      </c>
      <c r="B30" s="20" t="s">
        <v>134</v>
      </c>
      <c r="C30" s="20" t="s">
        <v>150</v>
      </c>
      <c r="D30" s="20" t="s">
        <v>161</v>
      </c>
      <c r="E30" s="14">
        <f>_xlfn.IFNA(VLOOKUP($A30&amp;"_"&amp;$D30,Ongoing_FU!$E$2:$AZ$48,MATCH('Follow Up'!E$2,Ongoing_FU!$E$2:$AZ$2,0),FALSE()),0)</f>
        <v>4</v>
      </c>
      <c r="F30" s="14">
        <f>_xlfn.IFNA(VLOOKUP($A30&amp;"_"&amp;$D30,Ongoing_FU!$E$2:$AZ$48,MATCH('Follow Up'!F$2,Ongoing_FU!$E$2:$AZ$2,0),FALSE()),0)</f>
        <v>4</v>
      </c>
      <c r="G30" s="14">
        <f>_xlfn.IFNA(VLOOKUP($A30&amp;"_"&amp;$D30,Ongoing_FU!$E$2:$AZ$48,MATCH('Follow Up'!G$2,Ongoing_FU!$E$2:$AZ$2,0),FALSE()),0)</f>
        <v>4</v>
      </c>
      <c r="H30" s="14">
        <f>_xlfn.IFNA(VLOOKUP($A30&amp;"_"&amp;$D30,Ongoing_FU!$E$2:$AZ$48,MATCH('Follow Up'!H$2,Ongoing_FU!$E$2:$AZ$2,0),FALSE()),0)</f>
        <v>4</v>
      </c>
      <c r="I30" s="14">
        <f>_xlfn.IFNA(VLOOKUP($A30&amp;"_"&amp;$D30,Ongoing_FU!$E$2:$AZ$48,MATCH('Follow Up'!I$2,Ongoing_FU!$E$2:$AZ$2,0),FALSE()),0)</f>
        <v>4</v>
      </c>
      <c r="J30" s="14">
        <f>_xlfn.IFNA(VLOOKUP($A30&amp;"_"&amp;$D30,Ongoing_FU!$E$2:$AZ$48,MATCH('Follow Up'!J$2,Ongoing_FU!$E$2:$AZ$2,0),FALSE()),0)</f>
        <v>4</v>
      </c>
      <c r="K30" s="14">
        <f>_xlfn.IFNA(VLOOKUP($A30&amp;"_"&amp;$D30,Ongoing_FU!$E$2:$AZ$48,MATCH('Follow Up'!K$2,Ongoing_FU!$E$2:$AZ$2,0),FALSE()),0)</f>
        <v>4</v>
      </c>
      <c r="L30" s="14">
        <f>_xlfn.IFNA(VLOOKUP($A30&amp;"_"&amp;$D30,Ongoing_FU!$E$2:$AZ$48,MATCH('Follow Up'!L$2,Ongoing_FU!$E$2:$AZ$2,0),FALSE()),0)</f>
        <v>4</v>
      </c>
      <c r="M30" s="14">
        <f>_xlfn.IFNA(VLOOKUP($A30&amp;"_"&amp;$D30,Ongoing_FU!$E$2:$AZ$48,MATCH('Follow Up'!M$2,Ongoing_FU!$E$2:$AZ$2,0),FALSE()),0)</f>
        <v>4</v>
      </c>
      <c r="N30" s="14">
        <f>_xlfn.IFNA(VLOOKUP($A30&amp;"_"&amp;$D30,Ongoing_FU!$E$2:$AZ$48,MATCH('Follow Up'!N$2,Ongoing_FU!$E$2:$AZ$2,0),FALSE()),0)</f>
        <v>4</v>
      </c>
      <c r="O30" s="14">
        <f>_xlfn.IFNA(VLOOKUP($A30&amp;"_"&amp;$D30,Ongoing_FU!$E$2:$AZ$48,MATCH('Follow Up'!O$2,Ongoing_FU!$E$2:$AZ$2,0),FALSE()),0)</f>
        <v>4</v>
      </c>
      <c r="P30" s="14">
        <f>_xlfn.IFNA(VLOOKUP($A30&amp;"_"&amp;$D30,Ongoing_FU!$E$2:$AZ$48,MATCH('Follow Up'!P$2,Ongoing_FU!$E$2:$AZ$2,0),FALSE()),0)</f>
        <v>4</v>
      </c>
      <c r="Q30" s="14">
        <f>_xlfn.IFNA(VLOOKUP($A30&amp;"_"&amp;$D30,Ongoing_FU!$E$2:$AZ$48,MATCH('Follow Up'!Q$2,Ongoing_FU!$E$2:$AZ$2,0),FALSE()),0)</f>
        <v>4</v>
      </c>
      <c r="R30" s="14">
        <f>_xlfn.IFNA(VLOOKUP($A30&amp;"_"&amp;$D30,Ongoing_FU!$E$2:$AZ$48,MATCH('Follow Up'!R$2,Ongoing_FU!$E$2:$AZ$2,0),FALSE()),0)</f>
        <v>4</v>
      </c>
      <c r="S30" s="14">
        <f>_xlfn.IFNA(VLOOKUP($A30&amp;"_"&amp;$D30,Ongoing_FU!$E$2:$AZ$48,MATCH('Follow Up'!S$2,Ongoing_FU!$E$2:$AZ$2,0),FALSE()),0)</f>
        <v>4</v>
      </c>
      <c r="T30" s="14">
        <f>_xlfn.IFNA(VLOOKUP($A30&amp;"_"&amp;$D30,Ongoing_FU!$E$2:$AZ$48,MATCH('Follow Up'!T$2,Ongoing_FU!$E$2:$AZ$2,0),FALSE()),0)</f>
        <v>4</v>
      </c>
      <c r="U30" s="14">
        <f>_xlfn.IFNA(VLOOKUP($A30&amp;"_"&amp;$D30,Ongoing_FU!$E$2:$AZ$48,MATCH('Follow Up'!U$2,Ongoing_FU!$E$2:$AZ$2,0),FALSE()),0)</f>
        <v>4</v>
      </c>
      <c r="V30" s="14">
        <f>_xlfn.IFNA(VLOOKUP($A30&amp;"_"&amp;$D30,Ongoing_FU!$E$2:$AZ$48,MATCH('Follow Up'!V$2,Ongoing_FU!$E$2:$AZ$2,0),FALSE()),0)</f>
        <v>4</v>
      </c>
      <c r="W30" s="14">
        <f>_xlfn.IFNA(VLOOKUP($A30&amp;"_"&amp;$D30,Ongoing_FU!$E$2:$AZ$48,MATCH('Follow Up'!W$2,Ongoing_FU!$E$2:$AZ$2,0),FALSE()),0)</f>
        <v>4</v>
      </c>
      <c r="X30" s="14">
        <f>_xlfn.IFNA(VLOOKUP($A30&amp;"_"&amp;$D30,Ongoing_FU!$E$2:$AZ$48,MATCH('Follow Up'!X$2,Ongoing_FU!$E$2:$AZ$2,0),FALSE()),0)</f>
        <v>4</v>
      </c>
      <c r="Y30" s="14">
        <f>_xlfn.IFNA(VLOOKUP($A30&amp;"_"&amp;$D30,Ongoing_FU!$E$2:$AZ$48,MATCH('Follow Up'!Y$2,Ongoing_FU!$E$2:$AZ$2,0),FALSE()),0)</f>
        <v>4</v>
      </c>
      <c r="Z30" s="14">
        <f>_xlfn.IFNA(VLOOKUP($A30&amp;"_"&amp;$D30,Ongoing_FU!$E$2:$AZ$48,MATCH('Follow Up'!Z$2,Ongoing_FU!$E$2:$AZ$2,0),FALSE()),0)</f>
        <v>4</v>
      </c>
      <c r="AA30" s="14">
        <f>_xlfn.IFNA(VLOOKUP($A30&amp;"_"&amp;$D30,Ongoing_FU!$E$2:$AZ$48,MATCH('Follow Up'!AA$2,Ongoing_FU!$E$2:$AZ$2,0),FALSE()),0)</f>
        <v>4</v>
      </c>
      <c r="AB30" s="14">
        <f>_xlfn.IFNA(VLOOKUP($A30&amp;"_"&amp;$D30,Ongoing_FU!$E$2:$AZ$48,MATCH('Follow Up'!AB$2,Ongoing_FU!$E$2:$AZ$2,0),FALSE()),0)</f>
        <v>4</v>
      </c>
      <c r="AC30" s="14">
        <f>_xlfn.IFNA(VLOOKUP($A30&amp;"_"&amp;$D30,Ongoing_FU!$E$2:$AZ$48,MATCH('Follow Up'!AC$2,Ongoing_FU!$E$2:$AZ$2,0),FALSE()),0)</f>
        <v>4</v>
      </c>
      <c r="AD30" s="14">
        <f>_xlfn.IFNA(VLOOKUP($A30&amp;"_"&amp;$D30,Ongoing_FU!$E$2:$AZ$48,MATCH('Follow Up'!AD$2,Ongoing_FU!$E$2:$AZ$2,0),FALSE()),0)</f>
        <v>4</v>
      </c>
      <c r="AE30" s="14">
        <f>_xlfn.IFNA(VLOOKUP($A30&amp;"_"&amp;$D30,Ongoing_FU!$E$2:$AZ$48,MATCH('Follow Up'!AE$2,Ongoing_FU!$E$2:$AZ$2,0),FALSE()),0)</f>
        <v>4</v>
      </c>
      <c r="AF30" s="14">
        <f>_xlfn.IFNA(VLOOKUP($A30&amp;"_"&amp;$D30,Ongoing_FU!$E$2:$AZ$48,MATCH('Follow Up'!AF$2,Ongoing_FU!$E$2:$AZ$2,0),FALSE()),0)</f>
        <v>4</v>
      </c>
      <c r="AG30" s="14">
        <f>_xlfn.IFNA(VLOOKUP($A30&amp;"_"&amp;$D30,Ongoing_FU!$E$2:$AZ$48,MATCH('Follow Up'!AG$2,Ongoing_FU!$E$2:$AZ$2,0),FALSE()),0)</f>
        <v>4</v>
      </c>
      <c r="AH30" s="14">
        <f>_xlfn.IFNA(VLOOKUP($A30&amp;"_"&amp;$D30,Ongoing_FU!$E$2:$AZ$48,MATCH('Follow Up'!AH$2,Ongoing_FU!$E$2:$AZ$2,0),FALSE()),0)</f>
        <v>4</v>
      </c>
      <c r="AI30" s="14">
        <f>_xlfn.IFNA(VLOOKUP($A30&amp;"_"&amp;$D30,Ongoing_FU!$E$2:$AZ$48,MATCH('Follow Up'!AI$2,Ongoing_FU!$E$2:$AZ$2,0),FALSE()),0)</f>
        <v>4</v>
      </c>
      <c r="AJ30" s="14">
        <f>_xlfn.IFNA(VLOOKUP($A30&amp;"_"&amp;$D30,Ongoing_FU!$E$2:$AZ$48,MATCH('Follow Up'!AJ$2,Ongoing_FU!$E$2:$AZ$2,0),FALSE()),0)</f>
        <v>4</v>
      </c>
      <c r="AK30" s="14">
        <f>_xlfn.IFNA(VLOOKUP($A30&amp;"_"&amp;$D30,Ongoing_FU!$E$2:$AZ$48,MATCH('Follow Up'!AK$2,Ongoing_FU!$E$2:$AZ$2,0),FALSE()),0)</f>
        <v>4</v>
      </c>
      <c r="AL30" s="14">
        <f>_xlfn.IFNA(VLOOKUP($A30&amp;"_"&amp;$D30,Ongoing_FU!$E$2:$AZ$48,MATCH('Follow Up'!AL$2,Ongoing_FU!$E$2:$AZ$2,0),FALSE()),0)</f>
        <v>4</v>
      </c>
      <c r="AM30" s="14">
        <f>_xlfn.IFNA(VLOOKUP($A30&amp;"_"&amp;$D30,Ongoing_FU!$E$2:$AZ$48,MATCH('Follow Up'!AM$2,Ongoing_FU!$E$2:$AZ$2,0),FALSE()),0)</f>
        <v>4</v>
      </c>
      <c r="AN30" s="14">
        <f>_xlfn.IFNA(VLOOKUP($A30&amp;"_"&amp;$D30,Ongoing_FU!$E$2:$AZ$48,MATCH('Follow Up'!AN$2,Ongoing_FU!$E$2:$AZ$2,0),FALSE()),0)</f>
        <v>0</v>
      </c>
      <c r="AO30" s="14">
        <f>_xlfn.IFNA(VLOOKUP($A30&amp;"_"&amp;$D30,Ongoing_FU!$E$2:$AZ$48,MATCH('Follow Up'!AO$2,Ongoing_FU!$E$2:$AZ$2,0),FALSE()),0)</f>
        <v>4</v>
      </c>
      <c r="AP30" s="14">
        <f>_xlfn.IFNA(VLOOKUP($A30&amp;"_"&amp;$D30,Ongoing_FU!$E$2:$AZ$48,MATCH('Follow Up'!AP$2,Ongoing_FU!$E$2:$AZ$2,0),FALSE()),0)</f>
        <v>4</v>
      </c>
      <c r="AQ30" s="14">
        <f>_xlfn.IFNA(VLOOKUP($A30&amp;"_"&amp;$D30,Ongoing_FU!$E$2:$AZ$48,MATCH('Follow Up'!AQ$2,Ongoing_FU!$E$2:$AZ$2,0),FALSE()),0)</f>
        <v>4</v>
      </c>
      <c r="AR30" s="14">
        <f>_xlfn.IFNA(VLOOKUP($A30&amp;"_"&amp;$D30,Ongoing_FU!$E$2:$AZ$48,MATCH('Follow Up'!AR$2,Ongoing_FU!$E$2:$AZ$2,0),FALSE()),0)</f>
        <v>4</v>
      </c>
      <c r="AS30" s="14">
        <f>_xlfn.IFNA(VLOOKUP($A30&amp;"_"&amp;$D30,Ongoing_FU!$E$2:$AZ$48,MATCH('Follow Up'!AS$2,Ongoing_FU!$E$2:$AZ$2,0),FALSE()),0)</f>
        <v>4</v>
      </c>
      <c r="AT30" s="14">
        <f>_xlfn.IFNA(VLOOKUP($A30&amp;"_"&amp;$D30,Ongoing_FU!$E$2:$AZ$48,MATCH('Follow Up'!AT$2,Ongoing_FU!$E$2:$AZ$2,0),FALSE()),0)</f>
        <v>4</v>
      </c>
      <c r="AU30" s="14">
        <f>_xlfn.IFNA(VLOOKUP($A30&amp;"_"&amp;$D30,Ongoing_FU!$E$2:$AZ$48,MATCH('Follow Up'!AU$2,Ongoing_FU!$E$2:$AZ$2,0),FALSE()),0)</f>
        <v>4</v>
      </c>
      <c r="AV30" s="14">
        <f>_xlfn.IFNA(VLOOKUP($A30&amp;"_"&amp;$D30,Ongoing_FU!$E$2:$AZ$48,MATCH('Follow Up'!AV$2,Ongoing_FU!$E$2:$AZ$2,0),FALSE()),0)</f>
        <v>0</v>
      </c>
      <c r="AW30" s="14">
        <f>_xlfn.IFNA(VLOOKUP($A30&amp;"_"&amp;$D30,Ongoing_FU!$E$2:$AZ$48,MATCH('Follow Up'!AW$2,Ongoing_FU!$E$2:$AZ$2,0),FALSE()),0)</f>
        <v>4</v>
      </c>
    </row>
    <row r="31" spans="1:49">
      <c r="A31" s="20" t="s">
        <v>133</v>
      </c>
      <c r="B31" s="20" t="s">
        <v>134</v>
      </c>
      <c r="C31" s="20" t="s">
        <v>157</v>
      </c>
      <c r="D31" s="20" t="s">
        <v>157</v>
      </c>
      <c r="E31" s="14">
        <f>_xlfn.IFNA(VLOOKUP($A31&amp;"_"&amp;$D31,Ongoing_FU!$E$2:$AZ$48,MATCH('Follow Up'!E$2,Ongoing_FU!$E$2:$AZ$2,0),FALSE()),0)</f>
        <v>4</v>
      </c>
      <c r="F31" s="14">
        <f>_xlfn.IFNA(VLOOKUP($A31&amp;"_"&amp;$D31,Ongoing_FU!$E$2:$AZ$48,MATCH('Follow Up'!F$2,Ongoing_FU!$E$2:$AZ$2,0),FALSE()),0)</f>
        <v>4</v>
      </c>
      <c r="G31" s="14">
        <f>_xlfn.IFNA(VLOOKUP($A31&amp;"_"&amp;$D31,Ongoing_FU!$E$2:$AZ$48,MATCH('Follow Up'!G$2,Ongoing_FU!$E$2:$AZ$2,0),FALSE()),0)</f>
        <v>8</v>
      </c>
      <c r="H31" s="14">
        <f>_xlfn.IFNA(VLOOKUP($A31&amp;"_"&amp;$D31,Ongoing_FU!$E$2:$AZ$48,MATCH('Follow Up'!H$2,Ongoing_FU!$E$2:$AZ$2,0),FALSE()),0)</f>
        <v>4</v>
      </c>
      <c r="I31" s="14">
        <f>_xlfn.IFNA(VLOOKUP($A31&amp;"_"&amp;$D31,Ongoing_FU!$E$2:$AZ$48,MATCH('Follow Up'!I$2,Ongoing_FU!$E$2:$AZ$2,0),FALSE()),0)</f>
        <v>4</v>
      </c>
      <c r="J31" s="14">
        <f>_xlfn.IFNA(VLOOKUP($A31&amp;"_"&amp;$D31,Ongoing_FU!$E$2:$AZ$48,MATCH('Follow Up'!J$2,Ongoing_FU!$E$2:$AZ$2,0),FALSE()),0)</f>
        <v>4</v>
      </c>
      <c r="K31" s="14">
        <f>_xlfn.IFNA(VLOOKUP($A31&amp;"_"&amp;$D31,Ongoing_FU!$E$2:$AZ$48,MATCH('Follow Up'!K$2,Ongoing_FU!$E$2:$AZ$2,0),FALSE()),0)</f>
        <v>4</v>
      </c>
      <c r="L31" s="14">
        <f>_xlfn.IFNA(VLOOKUP($A31&amp;"_"&amp;$D31,Ongoing_FU!$E$2:$AZ$48,MATCH('Follow Up'!L$2,Ongoing_FU!$E$2:$AZ$2,0),FALSE()),0)</f>
        <v>4</v>
      </c>
      <c r="M31" s="14">
        <f>_xlfn.IFNA(VLOOKUP($A31&amp;"_"&amp;$D31,Ongoing_FU!$E$2:$AZ$48,MATCH('Follow Up'!M$2,Ongoing_FU!$E$2:$AZ$2,0),FALSE()),0)</f>
        <v>4</v>
      </c>
      <c r="N31" s="14">
        <f>_xlfn.IFNA(VLOOKUP($A31&amp;"_"&amp;$D31,Ongoing_FU!$E$2:$AZ$48,MATCH('Follow Up'!N$2,Ongoing_FU!$E$2:$AZ$2,0),FALSE()),0)</f>
        <v>4</v>
      </c>
      <c r="O31" s="14">
        <f>_xlfn.IFNA(VLOOKUP($A31&amp;"_"&amp;$D31,Ongoing_FU!$E$2:$AZ$48,MATCH('Follow Up'!O$2,Ongoing_FU!$E$2:$AZ$2,0),FALSE()),0)</f>
        <v>3</v>
      </c>
      <c r="P31" s="14">
        <f>_xlfn.IFNA(VLOOKUP($A31&amp;"_"&amp;$D31,Ongoing_FU!$E$2:$AZ$48,MATCH('Follow Up'!P$2,Ongoing_FU!$E$2:$AZ$2,0),FALSE()),0)</f>
        <v>4</v>
      </c>
      <c r="Q31" s="14">
        <f>_xlfn.IFNA(VLOOKUP($A31&amp;"_"&amp;$D31,Ongoing_FU!$E$2:$AZ$48,MATCH('Follow Up'!Q$2,Ongoing_FU!$E$2:$AZ$2,0),FALSE()),0)</f>
        <v>4</v>
      </c>
      <c r="R31" s="14">
        <f>_xlfn.IFNA(VLOOKUP($A31&amp;"_"&amp;$D31,Ongoing_FU!$E$2:$AZ$48,MATCH('Follow Up'!R$2,Ongoing_FU!$E$2:$AZ$2,0),FALSE()),0)</f>
        <v>4</v>
      </c>
      <c r="S31" s="14">
        <f>_xlfn.IFNA(VLOOKUP($A31&amp;"_"&amp;$D31,Ongoing_FU!$E$2:$AZ$48,MATCH('Follow Up'!S$2,Ongoing_FU!$E$2:$AZ$2,0),FALSE()),0)</f>
        <v>4</v>
      </c>
      <c r="T31" s="14">
        <f>_xlfn.IFNA(VLOOKUP($A31&amp;"_"&amp;$D31,Ongoing_FU!$E$2:$AZ$48,MATCH('Follow Up'!T$2,Ongoing_FU!$E$2:$AZ$2,0),FALSE()),0)</f>
        <v>4</v>
      </c>
      <c r="U31" s="14">
        <f>_xlfn.IFNA(VLOOKUP($A31&amp;"_"&amp;$D31,Ongoing_FU!$E$2:$AZ$48,MATCH('Follow Up'!U$2,Ongoing_FU!$E$2:$AZ$2,0),FALSE()),0)</f>
        <v>5</v>
      </c>
      <c r="V31" s="14">
        <f>_xlfn.IFNA(VLOOKUP($A31&amp;"_"&amp;$D31,Ongoing_FU!$E$2:$AZ$48,MATCH('Follow Up'!V$2,Ongoing_FU!$E$2:$AZ$2,0),FALSE()),0)</f>
        <v>5</v>
      </c>
      <c r="W31" s="14">
        <f>_xlfn.IFNA(VLOOKUP($A31&amp;"_"&amp;$D31,Ongoing_FU!$E$2:$AZ$48,MATCH('Follow Up'!W$2,Ongoing_FU!$E$2:$AZ$2,0),FALSE()),0)</f>
        <v>8</v>
      </c>
      <c r="X31" s="14">
        <f>_xlfn.IFNA(VLOOKUP($A31&amp;"_"&amp;$D31,Ongoing_FU!$E$2:$AZ$48,MATCH('Follow Up'!X$2,Ongoing_FU!$E$2:$AZ$2,0),FALSE()),0)</f>
        <v>4</v>
      </c>
      <c r="Y31" s="14">
        <f>_xlfn.IFNA(VLOOKUP($A31&amp;"_"&amp;$D31,Ongoing_FU!$E$2:$AZ$48,MATCH('Follow Up'!Y$2,Ongoing_FU!$E$2:$AZ$2,0),FALSE()),0)</f>
        <v>4</v>
      </c>
      <c r="Z31" s="14">
        <f>_xlfn.IFNA(VLOOKUP($A31&amp;"_"&amp;$D31,Ongoing_FU!$E$2:$AZ$48,MATCH('Follow Up'!Z$2,Ongoing_FU!$E$2:$AZ$2,0),FALSE()),0)</f>
        <v>4</v>
      </c>
      <c r="AA31" s="14">
        <f>_xlfn.IFNA(VLOOKUP($A31&amp;"_"&amp;$D31,Ongoing_FU!$E$2:$AZ$48,MATCH('Follow Up'!AA$2,Ongoing_FU!$E$2:$AZ$2,0),FALSE()),0)</f>
        <v>4</v>
      </c>
      <c r="AB31" s="14">
        <f>_xlfn.IFNA(VLOOKUP($A31&amp;"_"&amp;$D31,Ongoing_FU!$E$2:$AZ$48,MATCH('Follow Up'!AB$2,Ongoing_FU!$E$2:$AZ$2,0),FALSE()),0)</f>
        <v>3</v>
      </c>
      <c r="AC31" s="14">
        <f>_xlfn.IFNA(VLOOKUP($A31&amp;"_"&amp;$D31,Ongoing_FU!$E$2:$AZ$48,MATCH('Follow Up'!AC$2,Ongoing_FU!$E$2:$AZ$2,0),FALSE()),0)</f>
        <v>4</v>
      </c>
      <c r="AD31" s="14">
        <f>_xlfn.IFNA(VLOOKUP($A31&amp;"_"&amp;$D31,Ongoing_FU!$E$2:$AZ$48,MATCH('Follow Up'!AD$2,Ongoing_FU!$E$2:$AZ$2,0),FALSE()),0)</f>
        <v>4</v>
      </c>
      <c r="AE31" s="14">
        <f>_xlfn.IFNA(VLOOKUP($A31&amp;"_"&amp;$D31,Ongoing_FU!$E$2:$AZ$48,MATCH('Follow Up'!AE$2,Ongoing_FU!$E$2:$AZ$2,0),FALSE()),0)</f>
        <v>4</v>
      </c>
      <c r="AF31" s="14">
        <f>_xlfn.IFNA(VLOOKUP($A31&amp;"_"&amp;$D31,Ongoing_FU!$E$2:$AZ$48,MATCH('Follow Up'!AF$2,Ongoing_FU!$E$2:$AZ$2,0),FALSE()),0)</f>
        <v>4</v>
      </c>
      <c r="AG31" s="14">
        <f>_xlfn.IFNA(VLOOKUP($A31&amp;"_"&amp;$D31,Ongoing_FU!$E$2:$AZ$48,MATCH('Follow Up'!AG$2,Ongoing_FU!$E$2:$AZ$2,0),FALSE()),0)</f>
        <v>3</v>
      </c>
      <c r="AH31" s="14">
        <f>_xlfn.IFNA(VLOOKUP($A31&amp;"_"&amp;$D31,Ongoing_FU!$E$2:$AZ$48,MATCH('Follow Up'!AH$2,Ongoing_FU!$E$2:$AZ$2,0),FALSE()),0)</f>
        <v>3</v>
      </c>
      <c r="AI31" s="14">
        <f>_xlfn.IFNA(VLOOKUP($A31&amp;"_"&amp;$D31,Ongoing_FU!$E$2:$AZ$48,MATCH('Follow Up'!AI$2,Ongoing_FU!$E$2:$AZ$2,0),FALSE()),0)</f>
        <v>8</v>
      </c>
      <c r="AJ31" s="14">
        <f>_xlfn.IFNA(VLOOKUP($A31&amp;"_"&amp;$D31,Ongoing_FU!$E$2:$AZ$48,MATCH('Follow Up'!AJ$2,Ongoing_FU!$E$2:$AZ$2,0),FALSE()),0)</f>
        <v>4</v>
      </c>
      <c r="AK31" s="14">
        <f>_xlfn.IFNA(VLOOKUP($A31&amp;"_"&amp;$D31,Ongoing_FU!$E$2:$AZ$48,MATCH('Follow Up'!AK$2,Ongoing_FU!$E$2:$AZ$2,0),FALSE()),0)</f>
        <v>5</v>
      </c>
      <c r="AL31" s="14">
        <f>_xlfn.IFNA(VLOOKUP($A31&amp;"_"&amp;$D31,Ongoing_FU!$E$2:$AZ$48,MATCH('Follow Up'!AL$2,Ongoing_FU!$E$2:$AZ$2,0),FALSE()),0)</f>
        <v>4</v>
      </c>
      <c r="AM31" s="14">
        <f>_xlfn.IFNA(VLOOKUP($A31&amp;"_"&amp;$D31,Ongoing_FU!$E$2:$AZ$48,MATCH('Follow Up'!AM$2,Ongoing_FU!$E$2:$AZ$2,0),FALSE()),0)</f>
        <v>2</v>
      </c>
      <c r="AN31" s="14">
        <f>_xlfn.IFNA(VLOOKUP($A31&amp;"_"&amp;$D31,Ongoing_FU!$E$2:$AZ$48,MATCH('Follow Up'!AN$2,Ongoing_FU!$E$2:$AZ$2,0),FALSE()),0)</f>
        <v>0</v>
      </c>
      <c r="AO31" s="14">
        <f>_xlfn.IFNA(VLOOKUP($A31&amp;"_"&amp;$D31,Ongoing_FU!$E$2:$AZ$48,MATCH('Follow Up'!AO$2,Ongoing_FU!$E$2:$AZ$2,0),FALSE()),0)</f>
        <v>4</v>
      </c>
      <c r="AP31" s="14">
        <f>_xlfn.IFNA(VLOOKUP($A31&amp;"_"&amp;$D31,Ongoing_FU!$E$2:$AZ$48,MATCH('Follow Up'!AP$2,Ongoing_FU!$E$2:$AZ$2,0),FALSE()),0)</f>
        <v>4</v>
      </c>
      <c r="AQ31" s="14">
        <f>_xlfn.IFNA(VLOOKUP($A31&amp;"_"&amp;$D31,Ongoing_FU!$E$2:$AZ$48,MATCH('Follow Up'!AQ$2,Ongoing_FU!$E$2:$AZ$2,0),FALSE()),0)</f>
        <v>4</v>
      </c>
      <c r="AR31" s="14">
        <f>_xlfn.IFNA(VLOOKUP($A31&amp;"_"&amp;$D31,Ongoing_FU!$E$2:$AZ$48,MATCH('Follow Up'!AR$2,Ongoing_FU!$E$2:$AZ$2,0),FALSE()),0)</f>
        <v>4</v>
      </c>
      <c r="AS31" s="14">
        <f>_xlfn.IFNA(VLOOKUP($A31&amp;"_"&amp;$D31,Ongoing_FU!$E$2:$AZ$48,MATCH('Follow Up'!AS$2,Ongoing_FU!$E$2:$AZ$2,0),FALSE()),0)</f>
        <v>4</v>
      </c>
      <c r="AT31" s="14">
        <f>_xlfn.IFNA(VLOOKUP($A31&amp;"_"&amp;$D31,Ongoing_FU!$E$2:$AZ$48,MATCH('Follow Up'!AT$2,Ongoing_FU!$E$2:$AZ$2,0),FALSE()),0)</f>
        <v>4</v>
      </c>
      <c r="AU31" s="14">
        <f>_xlfn.IFNA(VLOOKUP($A31&amp;"_"&amp;$D31,Ongoing_FU!$E$2:$AZ$48,MATCH('Follow Up'!AU$2,Ongoing_FU!$E$2:$AZ$2,0),FALSE()),0)</f>
        <v>2</v>
      </c>
      <c r="AV31" s="14">
        <f>_xlfn.IFNA(VLOOKUP($A31&amp;"_"&amp;$D31,Ongoing_FU!$E$2:$AZ$48,MATCH('Follow Up'!AV$2,Ongoing_FU!$E$2:$AZ$2,0),FALSE()),0)</f>
        <v>0</v>
      </c>
      <c r="AW31" s="14">
        <f>_xlfn.IFNA(VLOOKUP($A31&amp;"_"&amp;$D31,Ongoing_FU!$E$2:$AZ$48,MATCH('Follow Up'!AW$2,Ongoing_FU!$E$2:$AZ$2,0),FALSE()),0)</f>
        <v>2</v>
      </c>
    </row>
    <row r="32" spans="1:49">
      <c r="A32" s="20" t="s">
        <v>133</v>
      </c>
      <c r="B32" s="20" t="s">
        <v>134</v>
      </c>
      <c r="C32" s="20" t="s">
        <v>144</v>
      </c>
      <c r="D32" s="20" t="s">
        <v>164</v>
      </c>
      <c r="E32" s="14">
        <f>_xlfn.IFNA(VLOOKUP($A32&amp;"_"&amp;$D32,Ongoing_FU!$E$2:$AZ$48,MATCH('Follow Up'!E$2,Ongoing_FU!$E$2:$AZ$2,0),FALSE()),0)</f>
        <v>4</v>
      </c>
      <c r="F32" s="14">
        <f>_xlfn.IFNA(VLOOKUP($A32&amp;"_"&amp;$D32,Ongoing_FU!$E$2:$AZ$48,MATCH('Follow Up'!F$2,Ongoing_FU!$E$2:$AZ$2,0),FALSE()),0)</f>
        <v>4</v>
      </c>
      <c r="G32" s="14">
        <f>_xlfn.IFNA(VLOOKUP($A32&amp;"_"&amp;$D32,Ongoing_FU!$E$2:$AZ$48,MATCH('Follow Up'!G$2,Ongoing_FU!$E$2:$AZ$2,0),FALSE()),0)</f>
        <v>4</v>
      </c>
      <c r="H32" s="14">
        <f>_xlfn.IFNA(VLOOKUP($A32&amp;"_"&amp;$D32,Ongoing_FU!$E$2:$AZ$48,MATCH('Follow Up'!H$2,Ongoing_FU!$E$2:$AZ$2,0),FALSE()),0)</f>
        <v>4</v>
      </c>
      <c r="I32" s="14">
        <f>_xlfn.IFNA(VLOOKUP($A32&amp;"_"&amp;$D32,Ongoing_FU!$E$2:$AZ$48,MATCH('Follow Up'!I$2,Ongoing_FU!$E$2:$AZ$2,0),FALSE()),0)</f>
        <v>4</v>
      </c>
      <c r="J32" s="14">
        <f>_xlfn.IFNA(VLOOKUP($A32&amp;"_"&amp;$D32,Ongoing_FU!$E$2:$AZ$48,MATCH('Follow Up'!J$2,Ongoing_FU!$E$2:$AZ$2,0),FALSE()),0)</f>
        <v>4</v>
      </c>
      <c r="K32" s="14">
        <f>_xlfn.IFNA(VLOOKUP($A32&amp;"_"&amp;$D32,Ongoing_FU!$E$2:$AZ$48,MATCH('Follow Up'!K$2,Ongoing_FU!$E$2:$AZ$2,0),FALSE()),0)</f>
        <v>4</v>
      </c>
      <c r="L32" s="14">
        <f>_xlfn.IFNA(VLOOKUP($A32&amp;"_"&amp;$D32,Ongoing_FU!$E$2:$AZ$48,MATCH('Follow Up'!L$2,Ongoing_FU!$E$2:$AZ$2,0),FALSE()),0)</f>
        <v>4</v>
      </c>
      <c r="M32" s="14">
        <f>_xlfn.IFNA(VLOOKUP($A32&amp;"_"&amp;$D32,Ongoing_FU!$E$2:$AZ$48,MATCH('Follow Up'!M$2,Ongoing_FU!$E$2:$AZ$2,0),FALSE()),0)</f>
        <v>4</v>
      </c>
      <c r="N32" s="14">
        <f>_xlfn.IFNA(VLOOKUP($A32&amp;"_"&amp;$D32,Ongoing_FU!$E$2:$AZ$48,MATCH('Follow Up'!N$2,Ongoing_FU!$E$2:$AZ$2,0),FALSE()),0)</f>
        <v>4</v>
      </c>
      <c r="O32" s="14">
        <f>_xlfn.IFNA(VLOOKUP($A32&amp;"_"&amp;$D32,Ongoing_FU!$E$2:$AZ$48,MATCH('Follow Up'!O$2,Ongoing_FU!$E$2:$AZ$2,0),FALSE()),0)</f>
        <v>4</v>
      </c>
      <c r="P32" s="14">
        <f>_xlfn.IFNA(VLOOKUP($A32&amp;"_"&amp;$D32,Ongoing_FU!$E$2:$AZ$48,MATCH('Follow Up'!P$2,Ongoing_FU!$E$2:$AZ$2,0),FALSE()),0)</f>
        <v>4</v>
      </c>
      <c r="Q32" s="14">
        <f>_xlfn.IFNA(VLOOKUP($A32&amp;"_"&amp;$D32,Ongoing_FU!$E$2:$AZ$48,MATCH('Follow Up'!Q$2,Ongoing_FU!$E$2:$AZ$2,0),FALSE()),0)</f>
        <v>4</v>
      </c>
      <c r="R32" s="14">
        <f>_xlfn.IFNA(VLOOKUP($A32&amp;"_"&amp;$D32,Ongoing_FU!$E$2:$AZ$48,MATCH('Follow Up'!R$2,Ongoing_FU!$E$2:$AZ$2,0),FALSE()),0)</f>
        <v>4</v>
      </c>
      <c r="S32" s="14">
        <f>_xlfn.IFNA(VLOOKUP($A32&amp;"_"&amp;$D32,Ongoing_FU!$E$2:$AZ$48,MATCH('Follow Up'!S$2,Ongoing_FU!$E$2:$AZ$2,0),FALSE()),0)</f>
        <v>4</v>
      </c>
      <c r="T32" s="14">
        <f>_xlfn.IFNA(VLOOKUP($A32&amp;"_"&amp;$D32,Ongoing_FU!$E$2:$AZ$48,MATCH('Follow Up'!T$2,Ongoing_FU!$E$2:$AZ$2,0),FALSE()),0)</f>
        <v>4</v>
      </c>
      <c r="U32" s="14">
        <f>_xlfn.IFNA(VLOOKUP($A32&amp;"_"&amp;$D32,Ongoing_FU!$E$2:$AZ$48,MATCH('Follow Up'!U$2,Ongoing_FU!$E$2:$AZ$2,0),FALSE()),0)</f>
        <v>4</v>
      </c>
      <c r="V32" s="14">
        <f>_xlfn.IFNA(VLOOKUP($A32&amp;"_"&amp;$D32,Ongoing_FU!$E$2:$AZ$48,MATCH('Follow Up'!V$2,Ongoing_FU!$E$2:$AZ$2,0),FALSE()),0)</f>
        <v>4</v>
      </c>
      <c r="W32" s="14">
        <f>_xlfn.IFNA(VLOOKUP($A32&amp;"_"&amp;$D32,Ongoing_FU!$E$2:$AZ$48,MATCH('Follow Up'!W$2,Ongoing_FU!$E$2:$AZ$2,0),FALSE()),0)</f>
        <v>4</v>
      </c>
      <c r="X32" s="14">
        <f>_xlfn.IFNA(VLOOKUP($A32&amp;"_"&amp;$D32,Ongoing_FU!$E$2:$AZ$48,MATCH('Follow Up'!X$2,Ongoing_FU!$E$2:$AZ$2,0),FALSE()),0)</f>
        <v>4</v>
      </c>
      <c r="Y32" s="14">
        <f>_xlfn.IFNA(VLOOKUP($A32&amp;"_"&amp;$D32,Ongoing_FU!$E$2:$AZ$48,MATCH('Follow Up'!Y$2,Ongoing_FU!$E$2:$AZ$2,0),FALSE()),0)</f>
        <v>4</v>
      </c>
      <c r="Z32" s="14">
        <f>_xlfn.IFNA(VLOOKUP($A32&amp;"_"&amp;$D32,Ongoing_FU!$E$2:$AZ$48,MATCH('Follow Up'!Z$2,Ongoing_FU!$E$2:$AZ$2,0),FALSE()),0)</f>
        <v>4</v>
      </c>
      <c r="AA32" s="14">
        <f>_xlfn.IFNA(VLOOKUP($A32&amp;"_"&amp;$D32,Ongoing_FU!$E$2:$AZ$48,MATCH('Follow Up'!AA$2,Ongoing_FU!$E$2:$AZ$2,0),FALSE()),0)</f>
        <v>4</v>
      </c>
      <c r="AB32" s="14">
        <f>_xlfn.IFNA(VLOOKUP($A32&amp;"_"&amp;$D32,Ongoing_FU!$E$2:$AZ$48,MATCH('Follow Up'!AB$2,Ongoing_FU!$E$2:$AZ$2,0),FALSE()),0)</f>
        <v>4</v>
      </c>
      <c r="AC32" s="14">
        <f>_xlfn.IFNA(VLOOKUP($A32&amp;"_"&amp;$D32,Ongoing_FU!$E$2:$AZ$48,MATCH('Follow Up'!AC$2,Ongoing_FU!$E$2:$AZ$2,0),FALSE()),0)</f>
        <v>4</v>
      </c>
      <c r="AD32" s="14">
        <f>_xlfn.IFNA(VLOOKUP($A32&amp;"_"&amp;$D32,Ongoing_FU!$E$2:$AZ$48,MATCH('Follow Up'!AD$2,Ongoing_FU!$E$2:$AZ$2,0),FALSE()),0)</f>
        <v>4</v>
      </c>
      <c r="AE32" s="14">
        <f>_xlfn.IFNA(VLOOKUP($A32&amp;"_"&amp;$D32,Ongoing_FU!$E$2:$AZ$48,MATCH('Follow Up'!AE$2,Ongoing_FU!$E$2:$AZ$2,0),FALSE()),0)</f>
        <v>4</v>
      </c>
      <c r="AF32" s="14">
        <f>_xlfn.IFNA(VLOOKUP($A32&amp;"_"&amp;$D32,Ongoing_FU!$E$2:$AZ$48,MATCH('Follow Up'!AF$2,Ongoing_FU!$E$2:$AZ$2,0),FALSE()),0)</f>
        <v>4</v>
      </c>
      <c r="AG32" s="14">
        <f>_xlfn.IFNA(VLOOKUP($A32&amp;"_"&amp;$D32,Ongoing_FU!$E$2:$AZ$48,MATCH('Follow Up'!AG$2,Ongoing_FU!$E$2:$AZ$2,0),FALSE()),0)</f>
        <v>4</v>
      </c>
      <c r="AH32" s="14">
        <f>_xlfn.IFNA(VLOOKUP($A32&amp;"_"&amp;$D32,Ongoing_FU!$E$2:$AZ$48,MATCH('Follow Up'!AH$2,Ongoing_FU!$E$2:$AZ$2,0),FALSE()),0)</f>
        <v>4</v>
      </c>
      <c r="AI32" s="14">
        <f>_xlfn.IFNA(VLOOKUP($A32&amp;"_"&amp;$D32,Ongoing_FU!$E$2:$AZ$48,MATCH('Follow Up'!AI$2,Ongoing_FU!$E$2:$AZ$2,0),FALSE()),0)</f>
        <v>4</v>
      </c>
      <c r="AJ32" s="14">
        <f>_xlfn.IFNA(VLOOKUP($A32&amp;"_"&amp;$D32,Ongoing_FU!$E$2:$AZ$48,MATCH('Follow Up'!AJ$2,Ongoing_FU!$E$2:$AZ$2,0),FALSE()),0)</f>
        <v>4</v>
      </c>
      <c r="AK32" s="14">
        <f>_xlfn.IFNA(VLOOKUP($A32&amp;"_"&amp;$D32,Ongoing_FU!$E$2:$AZ$48,MATCH('Follow Up'!AK$2,Ongoing_FU!$E$2:$AZ$2,0),FALSE()),0)</f>
        <v>4</v>
      </c>
      <c r="AL32" s="14">
        <f>_xlfn.IFNA(VLOOKUP($A32&amp;"_"&amp;$D32,Ongoing_FU!$E$2:$AZ$48,MATCH('Follow Up'!AL$2,Ongoing_FU!$E$2:$AZ$2,0),FALSE()),0)</f>
        <v>4</v>
      </c>
      <c r="AM32" s="14">
        <f>_xlfn.IFNA(VLOOKUP($A32&amp;"_"&amp;$D32,Ongoing_FU!$E$2:$AZ$48,MATCH('Follow Up'!AM$2,Ongoing_FU!$E$2:$AZ$2,0),FALSE()),0)</f>
        <v>1</v>
      </c>
      <c r="AN32" s="14">
        <f>_xlfn.IFNA(VLOOKUP($A32&amp;"_"&amp;$D32,Ongoing_FU!$E$2:$AZ$48,MATCH('Follow Up'!AN$2,Ongoing_FU!$E$2:$AZ$2,0),FALSE()),0)</f>
        <v>0</v>
      </c>
      <c r="AO32" s="14">
        <f>_xlfn.IFNA(VLOOKUP($A32&amp;"_"&amp;$D32,Ongoing_FU!$E$2:$AZ$48,MATCH('Follow Up'!AO$2,Ongoing_FU!$E$2:$AZ$2,0),FALSE()),0)</f>
        <v>4</v>
      </c>
      <c r="AP32" s="14">
        <f>_xlfn.IFNA(VLOOKUP($A32&amp;"_"&amp;$D32,Ongoing_FU!$E$2:$AZ$48,MATCH('Follow Up'!AP$2,Ongoing_FU!$E$2:$AZ$2,0),FALSE()),0)</f>
        <v>4</v>
      </c>
      <c r="AQ32" s="14">
        <f>_xlfn.IFNA(VLOOKUP($A32&amp;"_"&amp;$D32,Ongoing_FU!$E$2:$AZ$48,MATCH('Follow Up'!AQ$2,Ongoing_FU!$E$2:$AZ$2,0),FALSE()),0)</f>
        <v>4</v>
      </c>
      <c r="AR32" s="14">
        <f>_xlfn.IFNA(VLOOKUP($A32&amp;"_"&amp;$D32,Ongoing_FU!$E$2:$AZ$48,MATCH('Follow Up'!AR$2,Ongoing_FU!$E$2:$AZ$2,0),FALSE()),0)</f>
        <v>4</v>
      </c>
      <c r="AS32" s="14">
        <f>_xlfn.IFNA(VLOOKUP($A32&amp;"_"&amp;$D32,Ongoing_FU!$E$2:$AZ$48,MATCH('Follow Up'!AS$2,Ongoing_FU!$E$2:$AZ$2,0),FALSE()),0)</f>
        <v>4</v>
      </c>
      <c r="AT32" s="14">
        <f>_xlfn.IFNA(VLOOKUP($A32&amp;"_"&amp;$D32,Ongoing_FU!$E$2:$AZ$48,MATCH('Follow Up'!AT$2,Ongoing_FU!$E$2:$AZ$2,0),FALSE()),0)</f>
        <v>4</v>
      </c>
      <c r="AU32" s="14">
        <f>_xlfn.IFNA(VLOOKUP($A32&amp;"_"&amp;$D32,Ongoing_FU!$E$2:$AZ$48,MATCH('Follow Up'!AU$2,Ongoing_FU!$E$2:$AZ$2,0),FALSE()),0)</f>
        <v>1</v>
      </c>
      <c r="AV32" s="14">
        <f>_xlfn.IFNA(VLOOKUP($A32&amp;"_"&amp;$D32,Ongoing_FU!$E$2:$AZ$48,MATCH('Follow Up'!AV$2,Ongoing_FU!$E$2:$AZ$2,0),FALSE()),0)</f>
        <v>3</v>
      </c>
      <c r="AW32" s="14">
        <f>_xlfn.IFNA(VLOOKUP($A32&amp;"_"&amp;$D32,Ongoing_FU!$E$2:$AZ$48,MATCH('Follow Up'!AW$2,Ongoing_FU!$E$2:$AZ$2,0),FALSE()),0)</f>
        <v>4</v>
      </c>
    </row>
    <row r="33" spans="1:49">
      <c r="A33" s="20" t="s">
        <v>133</v>
      </c>
      <c r="B33" s="20" t="s">
        <v>134</v>
      </c>
      <c r="C33" s="20" t="s">
        <v>144</v>
      </c>
      <c r="D33" s="20" t="s">
        <v>165</v>
      </c>
      <c r="E33" s="14">
        <f>_xlfn.IFNA(VLOOKUP($A33&amp;"_"&amp;$D33,Ongoing_FU!$E$2:$AZ$48,MATCH('Follow Up'!E$2,Ongoing_FU!$E$2:$AZ$2,0),FALSE()),0)</f>
        <v>4</v>
      </c>
      <c r="F33" s="14">
        <f>_xlfn.IFNA(VLOOKUP($A33&amp;"_"&amp;$D33,Ongoing_FU!$E$2:$AZ$48,MATCH('Follow Up'!F$2,Ongoing_FU!$E$2:$AZ$2,0),FALSE()),0)</f>
        <v>4</v>
      </c>
      <c r="G33" s="14">
        <f>_xlfn.IFNA(VLOOKUP($A33&amp;"_"&amp;$D33,Ongoing_FU!$E$2:$AZ$48,MATCH('Follow Up'!G$2,Ongoing_FU!$E$2:$AZ$2,0),FALSE()),0)</f>
        <v>4</v>
      </c>
      <c r="H33" s="14">
        <f>_xlfn.IFNA(VLOOKUP($A33&amp;"_"&amp;$D33,Ongoing_FU!$E$2:$AZ$48,MATCH('Follow Up'!H$2,Ongoing_FU!$E$2:$AZ$2,0),FALSE()),0)</f>
        <v>4</v>
      </c>
      <c r="I33" s="14">
        <f>_xlfn.IFNA(VLOOKUP($A33&amp;"_"&amp;$D33,Ongoing_FU!$E$2:$AZ$48,MATCH('Follow Up'!I$2,Ongoing_FU!$E$2:$AZ$2,0),FALSE()),0)</f>
        <v>4</v>
      </c>
      <c r="J33" s="14">
        <f>_xlfn.IFNA(VLOOKUP($A33&amp;"_"&amp;$D33,Ongoing_FU!$E$2:$AZ$48,MATCH('Follow Up'!J$2,Ongoing_FU!$E$2:$AZ$2,0),FALSE()),0)</f>
        <v>4</v>
      </c>
      <c r="K33" s="14">
        <f>_xlfn.IFNA(VLOOKUP($A33&amp;"_"&amp;$D33,Ongoing_FU!$E$2:$AZ$48,MATCH('Follow Up'!K$2,Ongoing_FU!$E$2:$AZ$2,0),FALSE()),0)</f>
        <v>4</v>
      </c>
      <c r="L33" s="14">
        <f>_xlfn.IFNA(VLOOKUP($A33&amp;"_"&amp;$D33,Ongoing_FU!$E$2:$AZ$48,MATCH('Follow Up'!L$2,Ongoing_FU!$E$2:$AZ$2,0),FALSE()),0)</f>
        <v>4</v>
      </c>
      <c r="M33" s="14">
        <f>_xlfn.IFNA(VLOOKUP($A33&amp;"_"&amp;$D33,Ongoing_FU!$E$2:$AZ$48,MATCH('Follow Up'!M$2,Ongoing_FU!$E$2:$AZ$2,0),FALSE()),0)</f>
        <v>4</v>
      </c>
      <c r="N33" s="14">
        <f>_xlfn.IFNA(VLOOKUP($A33&amp;"_"&amp;$D33,Ongoing_FU!$E$2:$AZ$48,MATCH('Follow Up'!N$2,Ongoing_FU!$E$2:$AZ$2,0),FALSE()),0)</f>
        <v>4</v>
      </c>
      <c r="O33" s="14">
        <f>_xlfn.IFNA(VLOOKUP($A33&amp;"_"&amp;$D33,Ongoing_FU!$E$2:$AZ$48,MATCH('Follow Up'!O$2,Ongoing_FU!$E$2:$AZ$2,0),FALSE()),0)</f>
        <v>4</v>
      </c>
      <c r="P33" s="14">
        <f>_xlfn.IFNA(VLOOKUP($A33&amp;"_"&amp;$D33,Ongoing_FU!$E$2:$AZ$48,MATCH('Follow Up'!P$2,Ongoing_FU!$E$2:$AZ$2,0),FALSE()),0)</f>
        <v>4</v>
      </c>
      <c r="Q33" s="14">
        <f>_xlfn.IFNA(VLOOKUP($A33&amp;"_"&amp;$D33,Ongoing_FU!$E$2:$AZ$48,MATCH('Follow Up'!Q$2,Ongoing_FU!$E$2:$AZ$2,0),FALSE()),0)</f>
        <v>4</v>
      </c>
      <c r="R33" s="14">
        <f>_xlfn.IFNA(VLOOKUP($A33&amp;"_"&amp;$D33,Ongoing_FU!$E$2:$AZ$48,MATCH('Follow Up'!R$2,Ongoing_FU!$E$2:$AZ$2,0),FALSE()),0)</f>
        <v>4</v>
      </c>
      <c r="S33" s="14">
        <f>_xlfn.IFNA(VLOOKUP($A33&amp;"_"&amp;$D33,Ongoing_FU!$E$2:$AZ$48,MATCH('Follow Up'!S$2,Ongoing_FU!$E$2:$AZ$2,0),FALSE()),0)</f>
        <v>4</v>
      </c>
      <c r="T33" s="14">
        <f>_xlfn.IFNA(VLOOKUP($A33&amp;"_"&amp;$D33,Ongoing_FU!$E$2:$AZ$48,MATCH('Follow Up'!T$2,Ongoing_FU!$E$2:$AZ$2,0),FALSE()),0)</f>
        <v>4</v>
      </c>
      <c r="U33" s="14">
        <f>_xlfn.IFNA(VLOOKUP($A33&amp;"_"&amp;$D33,Ongoing_FU!$E$2:$AZ$48,MATCH('Follow Up'!U$2,Ongoing_FU!$E$2:$AZ$2,0),FALSE()),0)</f>
        <v>4</v>
      </c>
      <c r="V33" s="14">
        <f>_xlfn.IFNA(VLOOKUP($A33&amp;"_"&amp;$D33,Ongoing_FU!$E$2:$AZ$48,MATCH('Follow Up'!V$2,Ongoing_FU!$E$2:$AZ$2,0),FALSE()),0)</f>
        <v>4</v>
      </c>
      <c r="W33" s="14">
        <f>_xlfn.IFNA(VLOOKUP($A33&amp;"_"&amp;$D33,Ongoing_FU!$E$2:$AZ$48,MATCH('Follow Up'!W$2,Ongoing_FU!$E$2:$AZ$2,0),FALSE()),0)</f>
        <v>4</v>
      </c>
      <c r="X33" s="14">
        <f>_xlfn.IFNA(VLOOKUP($A33&amp;"_"&amp;$D33,Ongoing_FU!$E$2:$AZ$48,MATCH('Follow Up'!X$2,Ongoing_FU!$E$2:$AZ$2,0),FALSE()),0)</f>
        <v>4</v>
      </c>
      <c r="Y33" s="14">
        <f>_xlfn.IFNA(VLOOKUP($A33&amp;"_"&amp;$D33,Ongoing_FU!$E$2:$AZ$48,MATCH('Follow Up'!Y$2,Ongoing_FU!$E$2:$AZ$2,0),FALSE()),0)</f>
        <v>4</v>
      </c>
      <c r="Z33" s="14">
        <f>_xlfn.IFNA(VLOOKUP($A33&amp;"_"&amp;$D33,Ongoing_FU!$E$2:$AZ$48,MATCH('Follow Up'!Z$2,Ongoing_FU!$E$2:$AZ$2,0),FALSE()),0)</f>
        <v>4</v>
      </c>
      <c r="AA33" s="14">
        <f>_xlfn.IFNA(VLOOKUP($A33&amp;"_"&amp;$D33,Ongoing_FU!$E$2:$AZ$48,MATCH('Follow Up'!AA$2,Ongoing_FU!$E$2:$AZ$2,0),FALSE()),0)</f>
        <v>4</v>
      </c>
      <c r="AB33" s="14">
        <f>_xlfn.IFNA(VLOOKUP($A33&amp;"_"&amp;$D33,Ongoing_FU!$E$2:$AZ$48,MATCH('Follow Up'!AB$2,Ongoing_FU!$E$2:$AZ$2,0),FALSE()),0)</f>
        <v>4</v>
      </c>
      <c r="AC33" s="14">
        <f>_xlfn.IFNA(VLOOKUP($A33&amp;"_"&amp;$D33,Ongoing_FU!$E$2:$AZ$48,MATCH('Follow Up'!AC$2,Ongoing_FU!$E$2:$AZ$2,0),FALSE()),0)</f>
        <v>4</v>
      </c>
      <c r="AD33" s="14">
        <f>_xlfn.IFNA(VLOOKUP($A33&amp;"_"&amp;$D33,Ongoing_FU!$E$2:$AZ$48,MATCH('Follow Up'!AD$2,Ongoing_FU!$E$2:$AZ$2,0),FALSE()),0)</f>
        <v>4</v>
      </c>
      <c r="AE33" s="14">
        <f>_xlfn.IFNA(VLOOKUP($A33&amp;"_"&amp;$D33,Ongoing_FU!$E$2:$AZ$48,MATCH('Follow Up'!AE$2,Ongoing_FU!$E$2:$AZ$2,0),FALSE()),0)</f>
        <v>4</v>
      </c>
      <c r="AF33" s="14">
        <f>_xlfn.IFNA(VLOOKUP($A33&amp;"_"&amp;$D33,Ongoing_FU!$E$2:$AZ$48,MATCH('Follow Up'!AF$2,Ongoing_FU!$E$2:$AZ$2,0),FALSE()),0)</f>
        <v>4</v>
      </c>
      <c r="AG33" s="14">
        <f>_xlfn.IFNA(VLOOKUP($A33&amp;"_"&amp;$D33,Ongoing_FU!$E$2:$AZ$48,MATCH('Follow Up'!AG$2,Ongoing_FU!$E$2:$AZ$2,0),FALSE()),0)</f>
        <v>4</v>
      </c>
      <c r="AH33" s="14">
        <f>_xlfn.IFNA(VLOOKUP($A33&amp;"_"&amp;$D33,Ongoing_FU!$E$2:$AZ$48,MATCH('Follow Up'!AH$2,Ongoing_FU!$E$2:$AZ$2,0),FALSE()),0)</f>
        <v>4</v>
      </c>
      <c r="AI33" s="14">
        <f>_xlfn.IFNA(VLOOKUP($A33&amp;"_"&amp;$D33,Ongoing_FU!$E$2:$AZ$48,MATCH('Follow Up'!AI$2,Ongoing_FU!$E$2:$AZ$2,0),FALSE()),0)</f>
        <v>4</v>
      </c>
      <c r="AJ33" s="14">
        <f>_xlfn.IFNA(VLOOKUP($A33&amp;"_"&amp;$D33,Ongoing_FU!$E$2:$AZ$48,MATCH('Follow Up'!AJ$2,Ongoing_FU!$E$2:$AZ$2,0),FALSE()),0)</f>
        <v>4</v>
      </c>
      <c r="AK33" s="14">
        <f>_xlfn.IFNA(VLOOKUP($A33&amp;"_"&amp;$D33,Ongoing_FU!$E$2:$AZ$48,MATCH('Follow Up'!AK$2,Ongoing_FU!$E$2:$AZ$2,0),FALSE()),0)</f>
        <v>4</v>
      </c>
      <c r="AL33" s="14">
        <f>_xlfn.IFNA(VLOOKUP($A33&amp;"_"&amp;$D33,Ongoing_FU!$E$2:$AZ$48,MATCH('Follow Up'!AL$2,Ongoing_FU!$E$2:$AZ$2,0),FALSE()),0)</f>
        <v>4</v>
      </c>
      <c r="AM33" s="14">
        <f>_xlfn.IFNA(VLOOKUP($A33&amp;"_"&amp;$D33,Ongoing_FU!$E$2:$AZ$48,MATCH('Follow Up'!AM$2,Ongoing_FU!$E$2:$AZ$2,0),FALSE()),0)</f>
        <v>4</v>
      </c>
      <c r="AN33" s="14">
        <f>_xlfn.IFNA(VLOOKUP($A33&amp;"_"&amp;$D33,Ongoing_FU!$E$2:$AZ$48,MATCH('Follow Up'!AN$2,Ongoing_FU!$E$2:$AZ$2,0),FALSE()),0)</f>
        <v>0</v>
      </c>
      <c r="AO33" s="14">
        <f>_xlfn.IFNA(VLOOKUP($A33&amp;"_"&amp;$D33,Ongoing_FU!$E$2:$AZ$48,MATCH('Follow Up'!AO$2,Ongoing_FU!$E$2:$AZ$2,0),FALSE()),0)</f>
        <v>4</v>
      </c>
      <c r="AP33" s="14">
        <f>_xlfn.IFNA(VLOOKUP($A33&amp;"_"&amp;$D33,Ongoing_FU!$E$2:$AZ$48,MATCH('Follow Up'!AP$2,Ongoing_FU!$E$2:$AZ$2,0),FALSE()),0)</f>
        <v>4</v>
      </c>
      <c r="AQ33" s="14">
        <f>_xlfn.IFNA(VLOOKUP($A33&amp;"_"&amp;$D33,Ongoing_FU!$E$2:$AZ$48,MATCH('Follow Up'!AQ$2,Ongoing_FU!$E$2:$AZ$2,0),FALSE()),0)</f>
        <v>4</v>
      </c>
      <c r="AR33" s="14">
        <f>_xlfn.IFNA(VLOOKUP($A33&amp;"_"&amp;$D33,Ongoing_FU!$E$2:$AZ$48,MATCH('Follow Up'!AR$2,Ongoing_FU!$E$2:$AZ$2,0),FALSE()),0)</f>
        <v>4</v>
      </c>
      <c r="AS33" s="14">
        <f>_xlfn.IFNA(VLOOKUP($A33&amp;"_"&amp;$D33,Ongoing_FU!$E$2:$AZ$48,MATCH('Follow Up'!AS$2,Ongoing_FU!$E$2:$AZ$2,0),FALSE()),0)</f>
        <v>4</v>
      </c>
      <c r="AT33" s="14">
        <f>_xlfn.IFNA(VLOOKUP($A33&amp;"_"&amp;$D33,Ongoing_FU!$E$2:$AZ$48,MATCH('Follow Up'!AT$2,Ongoing_FU!$E$2:$AZ$2,0),FALSE()),0)</f>
        <v>4</v>
      </c>
      <c r="AU33" s="14">
        <f>_xlfn.IFNA(VLOOKUP($A33&amp;"_"&amp;$D33,Ongoing_FU!$E$2:$AZ$48,MATCH('Follow Up'!AU$2,Ongoing_FU!$E$2:$AZ$2,0),FALSE()),0)</f>
        <v>4</v>
      </c>
      <c r="AV33" s="14">
        <f>_xlfn.IFNA(VLOOKUP($A33&amp;"_"&amp;$D33,Ongoing_FU!$E$2:$AZ$48,MATCH('Follow Up'!AV$2,Ongoing_FU!$E$2:$AZ$2,0),FALSE()),0)</f>
        <v>0</v>
      </c>
      <c r="AW33" s="14">
        <f>_xlfn.IFNA(VLOOKUP($A33&amp;"_"&amp;$D33,Ongoing_FU!$E$2:$AZ$48,MATCH('Follow Up'!AW$2,Ongoing_FU!$E$2:$AZ$2,0),FALSE()),0)</f>
        <v>4</v>
      </c>
    </row>
    <row r="34" spans="1:49">
      <c r="A34" s="20" t="s">
        <v>133</v>
      </c>
      <c r="B34" s="20" t="s">
        <v>134</v>
      </c>
      <c r="C34" s="20" t="s">
        <v>150</v>
      </c>
      <c r="D34" s="20" t="s">
        <v>166</v>
      </c>
      <c r="E34" s="14">
        <f>_xlfn.IFNA(VLOOKUP($A34&amp;"_"&amp;$D34,Ongoing_FU!$E$2:$AZ$48,MATCH('Follow Up'!E$2,Ongoing_FU!$E$2:$AZ$2,0),FALSE()),0)</f>
        <v>4</v>
      </c>
      <c r="F34" s="14">
        <f>_xlfn.IFNA(VLOOKUP($A34&amp;"_"&amp;$D34,Ongoing_FU!$E$2:$AZ$48,MATCH('Follow Up'!F$2,Ongoing_FU!$E$2:$AZ$2,0),FALSE()),0)</f>
        <v>4</v>
      </c>
      <c r="G34" s="14">
        <f>_xlfn.IFNA(VLOOKUP($A34&amp;"_"&amp;$D34,Ongoing_FU!$E$2:$AZ$48,MATCH('Follow Up'!G$2,Ongoing_FU!$E$2:$AZ$2,0),FALSE()),0)</f>
        <v>4</v>
      </c>
      <c r="H34" s="14">
        <f>_xlfn.IFNA(VLOOKUP($A34&amp;"_"&amp;$D34,Ongoing_FU!$E$2:$AZ$48,MATCH('Follow Up'!H$2,Ongoing_FU!$E$2:$AZ$2,0),FALSE()),0)</f>
        <v>4</v>
      </c>
      <c r="I34" s="14">
        <f>_xlfn.IFNA(VLOOKUP($A34&amp;"_"&amp;$D34,Ongoing_FU!$E$2:$AZ$48,MATCH('Follow Up'!I$2,Ongoing_FU!$E$2:$AZ$2,0),FALSE()),0)</f>
        <v>4</v>
      </c>
      <c r="J34" s="14">
        <f>_xlfn.IFNA(VLOOKUP($A34&amp;"_"&amp;$D34,Ongoing_FU!$E$2:$AZ$48,MATCH('Follow Up'!J$2,Ongoing_FU!$E$2:$AZ$2,0),FALSE()),0)</f>
        <v>4</v>
      </c>
      <c r="K34" s="14">
        <f>_xlfn.IFNA(VLOOKUP($A34&amp;"_"&amp;$D34,Ongoing_FU!$E$2:$AZ$48,MATCH('Follow Up'!K$2,Ongoing_FU!$E$2:$AZ$2,0),FALSE()),0)</f>
        <v>4</v>
      </c>
      <c r="L34" s="14">
        <f>_xlfn.IFNA(VLOOKUP($A34&amp;"_"&amp;$D34,Ongoing_FU!$E$2:$AZ$48,MATCH('Follow Up'!L$2,Ongoing_FU!$E$2:$AZ$2,0),FALSE()),0)</f>
        <v>4</v>
      </c>
      <c r="M34" s="14">
        <f>_xlfn.IFNA(VLOOKUP($A34&amp;"_"&amp;$D34,Ongoing_FU!$E$2:$AZ$48,MATCH('Follow Up'!M$2,Ongoing_FU!$E$2:$AZ$2,0),FALSE()),0)</f>
        <v>4</v>
      </c>
      <c r="N34" s="14">
        <f>_xlfn.IFNA(VLOOKUP($A34&amp;"_"&amp;$D34,Ongoing_FU!$E$2:$AZ$48,MATCH('Follow Up'!N$2,Ongoing_FU!$E$2:$AZ$2,0),FALSE()),0)</f>
        <v>4</v>
      </c>
      <c r="O34" s="14">
        <f>_xlfn.IFNA(VLOOKUP($A34&amp;"_"&amp;$D34,Ongoing_FU!$E$2:$AZ$48,MATCH('Follow Up'!O$2,Ongoing_FU!$E$2:$AZ$2,0),FALSE()),0)</f>
        <v>4</v>
      </c>
      <c r="P34" s="14">
        <f>_xlfn.IFNA(VLOOKUP($A34&amp;"_"&amp;$D34,Ongoing_FU!$E$2:$AZ$48,MATCH('Follow Up'!P$2,Ongoing_FU!$E$2:$AZ$2,0),FALSE()),0)</f>
        <v>4</v>
      </c>
      <c r="Q34" s="14">
        <f>_xlfn.IFNA(VLOOKUP($A34&amp;"_"&amp;$D34,Ongoing_FU!$E$2:$AZ$48,MATCH('Follow Up'!Q$2,Ongoing_FU!$E$2:$AZ$2,0),FALSE()),0)</f>
        <v>4</v>
      </c>
      <c r="R34" s="14">
        <f>_xlfn.IFNA(VLOOKUP($A34&amp;"_"&amp;$D34,Ongoing_FU!$E$2:$AZ$48,MATCH('Follow Up'!R$2,Ongoing_FU!$E$2:$AZ$2,0),FALSE()),0)</f>
        <v>4</v>
      </c>
      <c r="S34" s="14">
        <f>_xlfn.IFNA(VLOOKUP($A34&amp;"_"&amp;$D34,Ongoing_FU!$E$2:$AZ$48,MATCH('Follow Up'!S$2,Ongoing_FU!$E$2:$AZ$2,0),FALSE()),0)</f>
        <v>4</v>
      </c>
      <c r="T34" s="14">
        <f>_xlfn.IFNA(VLOOKUP($A34&amp;"_"&amp;$D34,Ongoing_FU!$E$2:$AZ$48,MATCH('Follow Up'!T$2,Ongoing_FU!$E$2:$AZ$2,0),FALSE()),0)</f>
        <v>4</v>
      </c>
      <c r="U34" s="14">
        <f>_xlfn.IFNA(VLOOKUP($A34&amp;"_"&amp;$D34,Ongoing_FU!$E$2:$AZ$48,MATCH('Follow Up'!U$2,Ongoing_FU!$E$2:$AZ$2,0),FALSE()),0)</f>
        <v>4</v>
      </c>
      <c r="V34" s="14">
        <f>_xlfn.IFNA(VLOOKUP($A34&amp;"_"&amp;$D34,Ongoing_FU!$E$2:$AZ$48,MATCH('Follow Up'!V$2,Ongoing_FU!$E$2:$AZ$2,0),FALSE()),0)</f>
        <v>4</v>
      </c>
      <c r="W34" s="14">
        <f>_xlfn.IFNA(VLOOKUP($A34&amp;"_"&amp;$D34,Ongoing_FU!$E$2:$AZ$48,MATCH('Follow Up'!W$2,Ongoing_FU!$E$2:$AZ$2,0),FALSE()),0)</f>
        <v>4</v>
      </c>
      <c r="X34" s="14">
        <f>_xlfn.IFNA(VLOOKUP($A34&amp;"_"&amp;$D34,Ongoing_FU!$E$2:$AZ$48,MATCH('Follow Up'!X$2,Ongoing_FU!$E$2:$AZ$2,0),FALSE()),0)</f>
        <v>4</v>
      </c>
      <c r="Y34" s="14">
        <f>_xlfn.IFNA(VLOOKUP($A34&amp;"_"&amp;$D34,Ongoing_FU!$E$2:$AZ$48,MATCH('Follow Up'!Y$2,Ongoing_FU!$E$2:$AZ$2,0),FALSE()),0)</f>
        <v>4</v>
      </c>
      <c r="Z34" s="14">
        <f>_xlfn.IFNA(VLOOKUP($A34&amp;"_"&amp;$D34,Ongoing_FU!$E$2:$AZ$48,MATCH('Follow Up'!Z$2,Ongoing_FU!$E$2:$AZ$2,0),FALSE()),0)</f>
        <v>4</v>
      </c>
      <c r="AA34" s="14">
        <f>_xlfn.IFNA(VLOOKUP($A34&amp;"_"&amp;$D34,Ongoing_FU!$E$2:$AZ$48,MATCH('Follow Up'!AA$2,Ongoing_FU!$E$2:$AZ$2,0),FALSE()),0)</f>
        <v>4</v>
      </c>
      <c r="AB34" s="14">
        <f>_xlfn.IFNA(VLOOKUP($A34&amp;"_"&amp;$D34,Ongoing_FU!$E$2:$AZ$48,MATCH('Follow Up'!AB$2,Ongoing_FU!$E$2:$AZ$2,0),FALSE()),0)</f>
        <v>4</v>
      </c>
      <c r="AC34" s="14">
        <f>_xlfn.IFNA(VLOOKUP($A34&amp;"_"&amp;$D34,Ongoing_FU!$E$2:$AZ$48,MATCH('Follow Up'!AC$2,Ongoing_FU!$E$2:$AZ$2,0),FALSE()),0)</f>
        <v>4</v>
      </c>
      <c r="AD34" s="14">
        <f>_xlfn.IFNA(VLOOKUP($A34&amp;"_"&amp;$D34,Ongoing_FU!$E$2:$AZ$48,MATCH('Follow Up'!AD$2,Ongoing_FU!$E$2:$AZ$2,0),FALSE()),0)</f>
        <v>4</v>
      </c>
      <c r="AE34" s="14">
        <f>_xlfn.IFNA(VLOOKUP($A34&amp;"_"&amp;$D34,Ongoing_FU!$E$2:$AZ$48,MATCH('Follow Up'!AE$2,Ongoing_FU!$E$2:$AZ$2,0),FALSE()),0)</f>
        <v>4</v>
      </c>
      <c r="AF34" s="14">
        <f>_xlfn.IFNA(VLOOKUP($A34&amp;"_"&amp;$D34,Ongoing_FU!$E$2:$AZ$48,MATCH('Follow Up'!AF$2,Ongoing_FU!$E$2:$AZ$2,0),FALSE()),0)</f>
        <v>4</v>
      </c>
      <c r="AG34" s="14">
        <f>_xlfn.IFNA(VLOOKUP($A34&amp;"_"&amp;$D34,Ongoing_FU!$E$2:$AZ$48,MATCH('Follow Up'!AG$2,Ongoing_FU!$E$2:$AZ$2,0),FALSE()),0)</f>
        <v>4</v>
      </c>
      <c r="AH34" s="14">
        <f>_xlfn.IFNA(VLOOKUP($A34&amp;"_"&amp;$D34,Ongoing_FU!$E$2:$AZ$48,MATCH('Follow Up'!AH$2,Ongoing_FU!$E$2:$AZ$2,0),FALSE()),0)</f>
        <v>4</v>
      </c>
      <c r="AI34" s="14">
        <f>_xlfn.IFNA(VLOOKUP($A34&amp;"_"&amp;$D34,Ongoing_FU!$E$2:$AZ$48,MATCH('Follow Up'!AI$2,Ongoing_FU!$E$2:$AZ$2,0),FALSE()),0)</f>
        <v>4</v>
      </c>
      <c r="AJ34" s="14">
        <f>_xlfn.IFNA(VLOOKUP($A34&amp;"_"&amp;$D34,Ongoing_FU!$E$2:$AZ$48,MATCH('Follow Up'!AJ$2,Ongoing_FU!$E$2:$AZ$2,0),FALSE()),0)</f>
        <v>4</v>
      </c>
      <c r="AK34" s="14">
        <f>_xlfn.IFNA(VLOOKUP($A34&amp;"_"&amp;$D34,Ongoing_FU!$E$2:$AZ$48,MATCH('Follow Up'!AK$2,Ongoing_FU!$E$2:$AZ$2,0),FALSE()),0)</f>
        <v>4</v>
      </c>
      <c r="AL34" s="14">
        <f>_xlfn.IFNA(VLOOKUP($A34&amp;"_"&amp;$D34,Ongoing_FU!$E$2:$AZ$48,MATCH('Follow Up'!AL$2,Ongoing_FU!$E$2:$AZ$2,0),FALSE()),0)</f>
        <v>4</v>
      </c>
      <c r="AM34" s="14">
        <f>_xlfn.IFNA(VLOOKUP($A34&amp;"_"&amp;$D34,Ongoing_FU!$E$2:$AZ$48,MATCH('Follow Up'!AM$2,Ongoing_FU!$E$2:$AZ$2,0),FALSE()),0)</f>
        <v>0</v>
      </c>
      <c r="AN34" s="14">
        <f>_xlfn.IFNA(VLOOKUP($A34&amp;"_"&amp;$D34,Ongoing_FU!$E$2:$AZ$48,MATCH('Follow Up'!AN$2,Ongoing_FU!$E$2:$AZ$2,0),FALSE()),0)</f>
        <v>0</v>
      </c>
      <c r="AO34" s="14">
        <f>_xlfn.IFNA(VLOOKUP($A34&amp;"_"&amp;$D34,Ongoing_FU!$E$2:$AZ$48,MATCH('Follow Up'!AO$2,Ongoing_FU!$E$2:$AZ$2,0),FALSE()),0)</f>
        <v>4</v>
      </c>
      <c r="AP34" s="14">
        <f>_xlfn.IFNA(VLOOKUP($A34&amp;"_"&amp;$D34,Ongoing_FU!$E$2:$AZ$48,MATCH('Follow Up'!AP$2,Ongoing_FU!$E$2:$AZ$2,0),FALSE()),0)</f>
        <v>4</v>
      </c>
      <c r="AQ34" s="14">
        <f>_xlfn.IFNA(VLOOKUP($A34&amp;"_"&amp;$D34,Ongoing_FU!$E$2:$AZ$48,MATCH('Follow Up'!AQ$2,Ongoing_FU!$E$2:$AZ$2,0),FALSE()),0)</f>
        <v>4</v>
      </c>
      <c r="AR34" s="14">
        <f>_xlfn.IFNA(VLOOKUP($A34&amp;"_"&amp;$D34,Ongoing_FU!$E$2:$AZ$48,MATCH('Follow Up'!AR$2,Ongoing_FU!$E$2:$AZ$2,0),FALSE()),0)</f>
        <v>4</v>
      </c>
      <c r="AS34" s="14">
        <f>_xlfn.IFNA(VLOOKUP($A34&amp;"_"&amp;$D34,Ongoing_FU!$E$2:$AZ$48,MATCH('Follow Up'!AS$2,Ongoing_FU!$E$2:$AZ$2,0),FALSE()),0)</f>
        <v>4</v>
      </c>
      <c r="AT34" s="14">
        <f>_xlfn.IFNA(VLOOKUP($A34&amp;"_"&amp;$D34,Ongoing_FU!$E$2:$AZ$48,MATCH('Follow Up'!AT$2,Ongoing_FU!$E$2:$AZ$2,0),FALSE()),0)</f>
        <v>4</v>
      </c>
      <c r="AU34" s="14">
        <f>_xlfn.IFNA(VLOOKUP($A34&amp;"_"&amp;$D34,Ongoing_FU!$E$2:$AZ$48,MATCH('Follow Up'!AU$2,Ongoing_FU!$E$2:$AZ$2,0),FALSE()),0)</f>
        <v>1</v>
      </c>
      <c r="AV34" s="14">
        <f>_xlfn.IFNA(VLOOKUP($A34&amp;"_"&amp;$D34,Ongoing_FU!$E$2:$AZ$48,MATCH('Follow Up'!AV$2,Ongoing_FU!$E$2:$AZ$2,0),FALSE()),0)</f>
        <v>1</v>
      </c>
      <c r="AW34" s="14">
        <f>_xlfn.IFNA(VLOOKUP($A34&amp;"_"&amp;$D34,Ongoing_FU!$E$2:$AZ$48,MATCH('Follow Up'!AW$2,Ongoing_FU!$E$2:$AZ$2,0),FALSE()),0)</f>
        <v>2</v>
      </c>
    </row>
    <row r="35" spans="1:49">
      <c r="A35" s="20" t="s">
        <v>133</v>
      </c>
      <c r="B35" s="20" t="s">
        <v>134</v>
      </c>
      <c r="C35" s="20" t="s">
        <v>135</v>
      </c>
      <c r="D35" s="20" t="s">
        <v>167</v>
      </c>
      <c r="E35" s="14">
        <f>_xlfn.IFNA(VLOOKUP($A35&amp;"_"&amp;$D35,Ongoing_FU!$E$2:$AZ$48,MATCH('Follow Up'!E$2,Ongoing_FU!$E$2:$AZ$2,0),FALSE()),0)</f>
        <v>4</v>
      </c>
      <c r="F35" s="14">
        <f>_xlfn.IFNA(VLOOKUP($A35&amp;"_"&amp;$D35,Ongoing_FU!$E$2:$AZ$48,MATCH('Follow Up'!F$2,Ongoing_FU!$E$2:$AZ$2,0),FALSE()),0)</f>
        <v>4</v>
      </c>
      <c r="G35" s="14">
        <f>_xlfn.IFNA(VLOOKUP($A35&amp;"_"&amp;$D35,Ongoing_FU!$E$2:$AZ$48,MATCH('Follow Up'!G$2,Ongoing_FU!$E$2:$AZ$2,0),FALSE()),0)</f>
        <v>8</v>
      </c>
      <c r="H35" s="14">
        <f>_xlfn.IFNA(VLOOKUP($A35&amp;"_"&amp;$D35,Ongoing_FU!$E$2:$AZ$48,MATCH('Follow Up'!H$2,Ongoing_FU!$E$2:$AZ$2,0),FALSE()),0)</f>
        <v>4</v>
      </c>
      <c r="I35" s="14">
        <f>_xlfn.IFNA(VLOOKUP($A35&amp;"_"&amp;$D35,Ongoing_FU!$E$2:$AZ$48,MATCH('Follow Up'!I$2,Ongoing_FU!$E$2:$AZ$2,0),FALSE()),0)</f>
        <v>4</v>
      </c>
      <c r="J35" s="14">
        <f>_xlfn.IFNA(VLOOKUP($A35&amp;"_"&amp;$D35,Ongoing_FU!$E$2:$AZ$48,MATCH('Follow Up'!J$2,Ongoing_FU!$E$2:$AZ$2,0),FALSE()),0)</f>
        <v>4</v>
      </c>
      <c r="K35" s="14">
        <f>_xlfn.IFNA(VLOOKUP($A35&amp;"_"&amp;$D35,Ongoing_FU!$E$2:$AZ$48,MATCH('Follow Up'!K$2,Ongoing_FU!$E$2:$AZ$2,0),FALSE()),0)</f>
        <v>4</v>
      </c>
      <c r="L35" s="14">
        <f>_xlfn.IFNA(VLOOKUP($A35&amp;"_"&amp;$D35,Ongoing_FU!$E$2:$AZ$48,MATCH('Follow Up'!L$2,Ongoing_FU!$E$2:$AZ$2,0),FALSE()),0)</f>
        <v>4</v>
      </c>
      <c r="M35" s="14">
        <f>_xlfn.IFNA(VLOOKUP($A35&amp;"_"&amp;$D35,Ongoing_FU!$E$2:$AZ$48,MATCH('Follow Up'!M$2,Ongoing_FU!$E$2:$AZ$2,0),FALSE()),0)</f>
        <v>4</v>
      </c>
      <c r="N35" s="14">
        <f>_xlfn.IFNA(VLOOKUP($A35&amp;"_"&amp;$D35,Ongoing_FU!$E$2:$AZ$48,MATCH('Follow Up'!N$2,Ongoing_FU!$E$2:$AZ$2,0),FALSE()),0)</f>
        <v>4</v>
      </c>
      <c r="O35" s="14">
        <f>_xlfn.IFNA(VLOOKUP($A35&amp;"_"&amp;$D35,Ongoing_FU!$E$2:$AZ$48,MATCH('Follow Up'!O$2,Ongoing_FU!$E$2:$AZ$2,0),FALSE()),0)</f>
        <v>4</v>
      </c>
      <c r="P35" s="14">
        <f>_xlfn.IFNA(VLOOKUP($A35&amp;"_"&amp;$D35,Ongoing_FU!$E$2:$AZ$48,MATCH('Follow Up'!P$2,Ongoing_FU!$E$2:$AZ$2,0),FALSE()),0)</f>
        <v>4</v>
      </c>
      <c r="Q35" s="14">
        <f>_xlfn.IFNA(VLOOKUP($A35&amp;"_"&amp;$D35,Ongoing_FU!$E$2:$AZ$48,MATCH('Follow Up'!Q$2,Ongoing_FU!$E$2:$AZ$2,0),FALSE()),0)</f>
        <v>4</v>
      </c>
      <c r="R35" s="14">
        <f>_xlfn.IFNA(VLOOKUP($A35&amp;"_"&amp;$D35,Ongoing_FU!$E$2:$AZ$48,MATCH('Follow Up'!R$2,Ongoing_FU!$E$2:$AZ$2,0),FALSE()),0)</f>
        <v>4</v>
      </c>
      <c r="S35" s="14">
        <f>_xlfn.IFNA(VLOOKUP($A35&amp;"_"&amp;$D35,Ongoing_FU!$E$2:$AZ$48,MATCH('Follow Up'!S$2,Ongoing_FU!$E$2:$AZ$2,0),FALSE()),0)</f>
        <v>4</v>
      </c>
      <c r="T35" s="14">
        <f>_xlfn.IFNA(VLOOKUP($A35&amp;"_"&amp;$D35,Ongoing_FU!$E$2:$AZ$48,MATCH('Follow Up'!T$2,Ongoing_FU!$E$2:$AZ$2,0),FALSE()),0)</f>
        <v>4</v>
      </c>
      <c r="U35" s="14">
        <f>_xlfn.IFNA(VLOOKUP($A35&amp;"_"&amp;$D35,Ongoing_FU!$E$2:$AZ$48,MATCH('Follow Up'!U$2,Ongoing_FU!$E$2:$AZ$2,0),FALSE()),0)</f>
        <v>8</v>
      </c>
      <c r="V35" s="14">
        <f>_xlfn.IFNA(VLOOKUP($A35&amp;"_"&amp;$D35,Ongoing_FU!$E$2:$AZ$48,MATCH('Follow Up'!V$2,Ongoing_FU!$E$2:$AZ$2,0),FALSE()),0)</f>
        <v>8</v>
      </c>
      <c r="W35" s="14">
        <f>_xlfn.IFNA(VLOOKUP($A35&amp;"_"&amp;$D35,Ongoing_FU!$E$2:$AZ$48,MATCH('Follow Up'!W$2,Ongoing_FU!$E$2:$AZ$2,0),FALSE()),0)</f>
        <v>8</v>
      </c>
      <c r="X35" s="14">
        <f>_xlfn.IFNA(VLOOKUP($A35&amp;"_"&amp;$D35,Ongoing_FU!$E$2:$AZ$48,MATCH('Follow Up'!X$2,Ongoing_FU!$E$2:$AZ$2,0),FALSE()),0)</f>
        <v>8</v>
      </c>
      <c r="Y35" s="14">
        <f>_xlfn.IFNA(VLOOKUP($A35&amp;"_"&amp;$D35,Ongoing_FU!$E$2:$AZ$48,MATCH('Follow Up'!Y$2,Ongoing_FU!$E$2:$AZ$2,0),FALSE()),0)</f>
        <v>8</v>
      </c>
      <c r="Z35" s="14">
        <f>_xlfn.IFNA(VLOOKUP($A35&amp;"_"&amp;$D35,Ongoing_FU!$E$2:$AZ$48,MATCH('Follow Up'!Z$2,Ongoing_FU!$E$2:$AZ$2,0),FALSE()),0)</f>
        <v>8</v>
      </c>
      <c r="AA35" s="14">
        <f>_xlfn.IFNA(VLOOKUP($A35&amp;"_"&amp;$D35,Ongoing_FU!$E$2:$AZ$48,MATCH('Follow Up'!AA$2,Ongoing_FU!$E$2:$AZ$2,0),FALSE()),0)</f>
        <v>8</v>
      </c>
      <c r="AB35" s="14">
        <f>_xlfn.IFNA(VLOOKUP($A35&amp;"_"&amp;$D35,Ongoing_FU!$E$2:$AZ$48,MATCH('Follow Up'!AB$2,Ongoing_FU!$E$2:$AZ$2,0),FALSE()),0)</f>
        <v>4</v>
      </c>
      <c r="AC35" s="14">
        <f>_xlfn.IFNA(VLOOKUP($A35&amp;"_"&amp;$D35,Ongoing_FU!$E$2:$AZ$48,MATCH('Follow Up'!AC$2,Ongoing_FU!$E$2:$AZ$2,0),FALSE()),0)</f>
        <v>4</v>
      </c>
      <c r="AD35" s="14">
        <f>_xlfn.IFNA(VLOOKUP($A35&amp;"_"&amp;$D35,Ongoing_FU!$E$2:$AZ$48,MATCH('Follow Up'!AD$2,Ongoing_FU!$E$2:$AZ$2,0),FALSE()),0)</f>
        <v>4</v>
      </c>
      <c r="AE35" s="14">
        <f>_xlfn.IFNA(VLOOKUP($A35&amp;"_"&amp;$D35,Ongoing_FU!$E$2:$AZ$48,MATCH('Follow Up'!AE$2,Ongoing_FU!$E$2:$AZ$2,0),FALSE()),0)</f>
        <v>4</v>
      </c>
      <c r="AF35" s="14">
        <f>_xlfn.IFNA(VLOOKUP($A35&amp;"_"&amp;$D35,Ongoing_FU!$E$2:$AZ$48,MATCH('Follow Up'!AF$2,Ongoing_FU!$E$2:$AZ$2,0),FALSE()),0)</f>
        <v>4</v>
      </c>
      <c r="AG35" s="14">
        <f>_xlfn.IFNA(VLOOKUP($A35&amp;"_"&amp;$D35,Ongoing_FU!$E$2:$AZ$48,MATCH('Follow Up'!AG$2,Ongoing_FU!$E$2:$AZ$2,0),FALSE()),0)</f>
        <v>4</v>
      </c>
      <c r="AH35" s="14">
        <f>_xlfn.IFNA(VLOOKUP($A35&amp;"_"&amp;$D35,Ongoing_FU!$E$2:$AZ$48,MATCH('Follow Up'!AH$2,Ongoing_FU!$E$2:$AZ$2,0),FALSE()),0)</f>
        <v>4</v>
      </c>
      <c r="AI35" s="14">
        <f>_xlfn.IFNA(VLOOKUP($A35&amp;"_"&amp;$D35,Ongoing_FU!$E$2:$AZ$48,MATCH('Follow Up'!AI$2,Ongoing_FU!$E$2:$AZ$2,0),FALSE()),0)</f>
        <v>8</v>
      </c>
      <c r="AJ35" s="14">
        <f>_xlfn.IFNA(VLOOKUP($A35&amp;"_"&amp;$D35,Ongoing_FU!$E$2:$AZ$48,MATCH('Follow Up'!AJ$2,Ongoing_FU!$E$2:$AZ$2,0),FALSE()),0)</f>
        <v>4</v>
      </c>
      <c r="AK35" s="14">
        <f>_xlfn.IFNA(VLOOKUP($A35&amp;"_"&amp;$D35,Ongoing_FU!$E$2:$AZ$48,MATCH('Follow Up'!AK$2,Ongoing_FU!$E$2:$AZ$2,0),FALSE()),0)</f>
        <v>8</v>
      </c>
      <c r="AL35" s="14">
        <f>_xlfn.IFNA(VLOOKUP($A35&amp;"_"&amp;$D35,Ongoing_FU!$E$2:$AZ$48,MATCH('Follow Up'!AL$2,Ongoing_FU!$E$2:$AZ$2,0),FALSE()),0)</f>
        <v>8</v>
      </c>
      <c r="AM35" s="14">
        <f>_xlfn.IFNA(VLOOKUP($A35&amp;"_"&amp;$D35,Ongoing_FU!$E$2:$AZ$48,MATCH('Follow Up'!AM$2,Ongoing_FU!$E$2:$AZ$2,0),FALSE()),0)</f>
        <v>4</v>
      </c>
      <c r="AN35" s="14">
        <f>_xlfn.IFNA(VLOOKUP($A35&amp;"_"&amp;$D35,Ongoing_FU!$E$2:$AZ$48,MATCH('Follow Up'!AN$2,Ongoing_FU!$E$2:$AZ$2,0),FALSE()),0)</f>
        <v>0</v>
      </c>
      <c r="AO35" s="14">
        <f>_xlfn.IFNA(VLOOKUP($A35&amp;"_"&amp;$D35,Ongoing_FU!$E$2:$AZ$48,MATCH('Follow Up'!AO$2,Ongoing_FU!$E$2:$AZ$2,0),FALSE()),0)</f>
        <v>8</v>
      </c>
      <c r="AP35" s="14">
        <f>_xlfn.IFNA(VLOOKUP($A35&amp;"_"&amp;$D35,Ongoing_FU!$E$2:$AZ$48,MATCH('Follow Up'!AP$2,Ongoing_FU!$E$2:$AZ$2,0),FALSE()),0)</f>
        <v>8</v>
      </c>
      <c r="AQ35" s="14">
        <f>_xlfn.IFNA(VLOOKUP($A35&amp;"_"&amp;$D35,Ongoing_FU!$E$2:$AZ$48,MATCH('Follow Up'!AQ$2,Ongoing_FU!$E$2:$AZ$2,0),FALSE()),0)</f>
        <v>8</v>
      </c>
      <c r="AR35" s="14">
        <f>_xlfn.IFNA(VLOOKUP($A35&amp;"_"&amp;$D35,Ongoing_FU!$E$2:$AZ$48,MATCH('Follow Up'!AR$2,Ongoing_FU!$E$2:$AZ$2,0),FALSE()),0)</f>
        <v>8</v>
      </c>
      <c r="AS35" s="14">
        <f>_xlfn.IFNA(VLOOKUP($A35&amp;"_"&amp;$D35,Ongoing_FU!$E$2:$AZ$48,MATCH('Follow Up'!AS$2,Ongoing_FU!$E$2:$AZ$2,0),FALSE()),0)</f>
        <v>8</v>
      </c>
      <c r="AT35" s="14">
        <f>_xlfn.IFNA(VLOOKUP($A35&amp;"_"&amp;$D35,Ongoing_FU!$E$2:$AZ$48,MATCH('Follow Up'!AT$2,Ongoing_FU!$E$2:$AZ$2,0),FALSE()),0)</f>
        <v>4</v>
      </c>
      <c r="AU35" s="14">
        <f>_xlfn.IFNA(VLOOKUP($A35&amp;"_"&amp;$D35,Ongoing_FU!$E$2:$AZ$48,MATCH('Follow Up'!AU$2,Ongoing_FU!$E$2:$AZ$2,0),FALSE()),0)</f>
        <v>4</v>
      </c>
      <c r="AV35" s="14">
        <f>_xlfn.IFNA(VLOOKUP($A35&amp;"_"&amp;$D35,Ongoing_FU!$E$2:$AZ$48,MATCH('Follow Up'!AV$2,Ongoing_FU!$E$2:$AZ$2,0),FALSE()),0)</f>
        <v>0</v>
      </c>
      <c r="AW35" s="14">
        <f>_xlfn.IFNA(VLOOKUP($A35&amp;"_"&amp;$D35,Ongoing_FU!$E$2:$AZ$48,MATCH('Follow Up'!AW$2,Ongoing_FU!$E$2:$AZ$2,0),FALSE()),0)</f>
        <v>4</v>
      </c>
    </row>
    <row r="36" spans="1:49">
      <c r="A36" s="20" t="s">
        <v>133</v>
      </c>
      <c r="B36" s="20" t="s">
        <v>134</v>
      </c>
      <c r="C36" s="20" t="s">
        <v>152</v>
      </c>
      <c r="D36" s="20" t="s">
        <v>170</v>
      </c>
      <c r="E36" s="14">
        <f>_xlfn.IFNA(VLOOKUP($A36&amp;"_"&amp;$D36,Ongoing_FU!$E$2:$AZ$48,MATCH('Follow Up'!E$2,Ongoing_FU!$E$2:$AZ$2,0),FALSE()),0)</f>
        <v>4</v>
      </c>
      <c r="F36" s="14">
        <f>_xlfn.IFNA(VLOOKUP($A36&amp;"_"&amp;$D36,Ongoing_FU!$E$2:$AZ$48,MATCH('Follow Up'!F$2,Ongoing_FU!$E$2:$AZ$2,0),FALSE()),0)</f>
        <v>4</v>
      </c>
      <c r="G36" s="14">
        <f>_xlfn.IFNA(VLOOKUP($A36&amp;"_"&amp;$D36,Ongoing_FU!$E$2:$AZ$48,MATCH('Follow Up'!G$2,Ongoing_FU!$E$2:$AZ$2,0),FALSE()),0)</f>
        <v>4</v>
      </c>
      <c r="H36" s="14">
        <f>_xlfn.IFNA(VLOOKUP($A36&amp;"_"&amp;$D36,Ongoing_FU!$E$2:$AZ$48,MATCH('Follow Up'!H$2,Ongoing_FU!$E$2:$AZ$2,0),FALSE()),0)</f>
        <v>4</v>
      </c>
      <c r="I36" s="14">
        <f>_xlfn.IFNA(VLOOKUP($A36&amp;"_"&amp;$D36,Ongoing_FU!$E$2:$AZ$48,MATCH('Follow Up'!I$2,Ongoing_FU!$E$2:$AZ$2,0),FALSE()),0)</f>
        <v>4</v>
      </c>
      <c r="J36" s="14">
        <f>_xlfn.IFNA(VLOOKUP($A36&amp;"_"&amp;$D36,Ongoing_FU!$E$2:$AZ$48,MATCH('Follow Up'!J$2,Ongoing_FU!$E$2:$AZ$2,0),FALSE()),0)</f>
        <v>4</v>
      </c>
      <c r="K36" s="14">
        <f>_xlfn.IFNA(VLOOKUP($A36&amp;"_"&amp;$D36,Ongoing_FU!$E$2:$AZ$48,MATCH('Follow Up'!K$2,Ongoing_FU!$E$2:$AZ$2,0),FALSE()),0)</f>
        <v>4</v>
      </c>
      <c r="L36" s="14">
        <f>_xlfn.IFNA(VLOOKUP($A36&amp;"_"&amp;$D36,Ongoing_FU!$E$2:$AZ$48,MATCH('Follow Up'!L$2,Ongoing_FU!$E$2:$AZ$2,0),FALSE()),0)</f>
        <v>4</v>
      </c>
      <c r="M36" s="14">
        <f>_xlfn.IFNA(VLOOKUP($A36&amp;"_"&amp;$D36,Ongoing_FU!$E$2:$AZ$48,MATCH('Follow Up'!M$2,Ongoing_FU!$E$2:$AZ$2,0),FALSE()),0)</f>
        <v>4</v>
      </c>
      <c r="N36" s="14">
        <f>_xlfn.IFNA(VLOOKUP($A36&amp;"_"&amp;$D36,Ongoing_FU!$E$2:$AZ$48,MATCH('Follow Up'!N$2,Ongoing_FU!$E$2:$AZ$2,0),FALSE()),0)</f>
        <v>4</v>
      </c>
      <c r="O36" s="14">
        <f>_xlfn.IFNA(VLOOKUP($A36&amp;"_"&amp;$D36,Ongoing_FU!$E$2:$AZ$48,MATCH('Follow Up'!O$2,Ongoing_FU!$E$2:$AZ$2,0),FALSE()),0)</f>
        <v>4</v>
      </c>
      <c r="P36" s="14">
        <f>_xlfn.IFNA(VLOOKUP($A36&amp;"_"&amp;$D36,Ongoing_FU!$E$2:$AZ$48,MATCH('Follow Up'!P$2,Ongoing_FU!$E$2:$AZ$2,0),FALSE()),0)</f>
        <v>4</v>
      </c>
      <c r="Q36" s="14">
        <f>_xlfn.IFNA(VLOOKUP($A36&amp;"_"&amp;$D36,Ongoing_FU!$E$2:$AZ$48,MATCH('Follow Up'!Q$2,Ongoing_FU!$E$2:$AZ$2,0),FALSE()),0)</f>
        <v>4</v>
      </c>
      <c r="R36" s="14">
        <f>_xlfn.IFNA(VLOOKUP($A36&amp;"_"&amp;$D36,Ongoing_FU!$E$2:$AZ$48,MATCH('Follow Up'!R$2,Ongoing_FU!$E$2:$AZ$2,0),FALSE()),0)</f>
        <v>4</v>
      </c>
      <c r="S36" s="14">
        <f>_xlfn.IFNA(VLOOKUP($A36&amp;"_"&amp;$D36,Ongoing_FU!$E$2:$AZ$48,MATCH('Follow Up'!S$2,Ongoing_FU!$E$2:$AZ$2,0),FALSE()),0)</f>
        <v>4</v>
      </c>
      <c r="T36" s="14">
        <f>_xlfn.IFNA(VLOOKUP($A36&amp;"_"&amp;$D36,Ongoing_FU!$E$2:$AZ$48,MATCH('Follow Up'!T$2,Ongoing_FU!$E$2:$AZ$2,0),FALSE()),0)</f>
        <v>4</v>
      </c>
      <c r="U36" s="14">
        <f>_xlfn.IFNA(VLOOKUP($A36&amp;"_"&amp;$D36,Ongoing_FU!$E$2:$AZ$48,MATCH('Follow Up'!U$2,Ongoing_FU!$E$2:$AZ$2,0),FALSE()),0)</f>
        <v>4</v>
      </c>
      <c r="V36" s="14">
        <f>_xlfn.IFNA(VLOOKUP($A36&amp;"_"&amp;$D36,Ongoing_FU!$E$2:$AZ$48,MATCH('Follow Up'!V$2,Ongoing_FU!$E$2:$AZ$2,0),FALSE()),0)</f>
        <v>4</v>
      </c>
      <c r="W36" s="14">
        <f>_xlfn.IFNA(VLOOKUP($A36&amp;"_"&amp;$D36,Ongoing_FU!$E$2:$AZ$48,MATCH('Follow Up'!W$2,Ongoing_FU!$E$2:$AZ$2,0),FALSE()),0)</f>
        <v>4</v>
      </c>
      <c r="X36" s="14">
        <f>_xlfn.IFNA(VLOOKUP($A36&amp;"_"&amp;$D36,Ongoing_FU!$E$2:$AZ$48,MATCH('Follow Up'!X$2,Ongoing_FU!$E$2:$AZ$2,0),FALSE()),0)</f>
        <v>4</v>
      </c>
      <c r="Y36" s="14">
        <f>_xlfn.IFNA(VLOOKUP($A36&amp;"_"&amp;$D36,Ongoing_FU!$E$2:$AZ$48,MATCH('Follow Up'!Y$2,Ongoing_FU!$E$2:$AZ$2,0),FALSE()),0)</f>
        <v>4</v>
      </c>
      <c r="Z36" s="14">
        <f>_xlfn.IFNA(VLOOKUP($A36&amp;"_"&amp;$D36,Ongoing_FU!$E$2:$AZ$48,MATCH('Follow Up'!Z$2,Ongoing_FU!$E$2:$AZ$2,0),FALSE()),0)</f>
        <v>4</v>
      </c>
      <c r="AA36" s="14">
        <f>_xlfn.IFNA(VLOOKUP($A36&amp;"_"&amp;$D36,Ongoing_FU!$E$2:$AZ$48,MATCH('Follow Up'!AA$2,Ongoing_FU!$E$2:$AZ$2,0),FALSE()),0)</f>
        <v>4</v>
      </c>
      <c r="AB36" s="14">
        <f>_xlfn.IFNA(VLOOKUP($A36&amp;"_"&amp;$D36,Ongoing_FU!$E$2:$AZ$48,MATCH('Follow Up'!AB$2,Ongoing_FU!$E$2:$AZ$2,0),FALSE()),0)</f>
        <v>4</v>
      </c>
      <c r="AC36" s="14">
        <f>_xlfn.IFNA(VLOOKUP($A36&amp;"_"&amp;$D36,Ongoing_FU!$E$2:$AZ$48,MATCH('Follow Up'!AC$2,Ongoing_FU!$E$2:$AZ$2,0),FALSE()),0)</f>
        <v>4</v>
      </c>
      <c r="AD36" s="14">
        <f>_xlfn.IFNA(VLOOKUP($A36&amp;"_"&amp;$D36,Ongoing_FU!$E$2:$AZ$48,MATCH('Follow Up'!AD$2,Ongoing_FU!$E$2:$AZ$2,0),FALSE()),0)</f>
        <v>4</v>
      </c>
      <c r="AE36" s="14">
        <f>_xlfn.IFNA(VLOOKUP($A36&amp;"_"&amp;$D36,Ongoing_FU!$E$2:$AZ$48,MATCH('Follow Up'!AE$2,Ongoing_FU!$E$2:$AZ$2,0),FALSE()),0)</f>
        <v>4</v>
      </c>
      <c r="AF36" s="14">
        <f>_xlfn.IFNA(VLOOKUP($A36&amp;"_"&amp;$D36,Ongoing_FU!$E$2:$AZ$48,MATCH('Follow Up'!AF$2,Ongoing_FU!$E$2:$AZ$2,0),FALSE()),0)</f>
        <v>4</v>
      </c>
      <c r="AG36" s="14">
        <f>_xlfn.IFNA(VLOOKUP($A36&amp;"_"&amp;$D36,Ongoing_FU!$E$2:$AZ$48,MATCH('Follow Up'!AG$2,Ongoing_FU!$E$2:$AZ$2,0),FALSE()),0)</f>
        <v>4</v>
      </c>
      <c r="AH36" s="14">
        <f>_xlfn.IFNA(VLOOKUP($A36&amp;"_"&amp;$D36,Ongoing_FU!$E$2:$AZ$48,MATCH('Follow Up'!AH$2,Ongoing_FU!$E$2:$AZ$2,0),FALSE()),0)</f>
        <v>4</v>
      </c>
      <c r="AI36" s="14">
        <f>_xlfn.IFNA(VLOOKUP($A36&amp;"_"&amp;$D36,Ongoing_FU!$E$2:$AZ$48,MATCH('Follow Up'!AI$2,Ongoing_FU!$E$2:$AZ$2,0),FALSE()),0)</f>
        <v>4</v>
      </c>
      <c r="AJ36" s="14">
        <f>_xlfn.IFNA(VLOOKUP($A36&amp;"_"&amp;$D36,Ongoing_FU!$E$2:$AZ$48,MATCH('Follow Up'!AJ$2,Ongoing_FU!$E$2:$AZ$2,0),FALSE()),0)</f>
        <v>4</v>
      </c>
      <c r="AK36" s="14">
        <f>_xlfn.IFNA(VLOOKUP($A36&amp;"_"&amp;$D36,Ongoing_FU!$E$2:$AZ$48,MATCH('Follow Up'!AK$2,Ongoing_FU!$E$2:$AZ$2,0),FALSE()),0)</f>
        <v>4</v>
      </c>
      <c r="AL36" s="14">
        <f>_xlfn.IFNA(VLOOKUP($A36&amp;"_"&amp;$D36,Ongoing_FU!$E$2:$AZ$48,MATCH('Follow Up'!AL$2,Ongoing_FU!$E$2:$AZ$2,0),FALSE()),0)</f>
        <v>4</v>
      </c>
      <c r="AM36" s="14">
        <f>_xlfn.IFNA(VLOOKUP($A36&amp;"_"&amp;$D36,Ongoing_FU!$E$2:$AZ$48,MATCH('Follow Up'!AM$2,Ongoing_FU!$E$2:$AZ$2,0),FALSE()),0)</f>
        <v>2</v>
      </c>
      <c r="AN36" s="14">
        <f>_xlfn.IFNA(VLOOKUP($A36&amp;"_"&amp;$D36,Ongoing_FU!$E$2:$AZ$48,MATCH('Follow Up'!AN$2,Ongoing_FU!$E$2:$AZ$2,0),FALSE()),0)</f>
        <v>0</v>
      </c>
      <c r="AO36" s="14">
        <f>_xlfn.IFNA(VLOOKUP($A36&amp;"_"&amp;$D36,Ongoing_FU!$E$2:$AZ$48,MATCH('Follow Up'!AO$2,Ongoing_FU!$E$2:$AZ$2,0),FALSE()),0)</f>
        <v>4</v>
      </c>
      <c r="AP36" s="14">
        <f>_xlfn.IFNA(VLOOKUP($A36&amp;"_"&amp;$D36,Ongoing_FU!$E$2:$AZ$48,MATCH('Follow Up'!AP$2,Ongoing_FU!$E$2:$AZ$2,0),FALSE()),0)</f>
        <v>4</v>
      </c>
      <c r="AQ36" s="14">
        <f>_xlfn.IFNA(VLOOKUP($A36&amp;"_"&amp;$D36,Ongoing_FU!$E$2:$AZ$48,MATCH('Follow Up'!AQ$2,Ongoing_FU!$E$2:$AZ$2,0),FALSE()),0)</f>
        <v>4</v>
      </c>
      <c r="AR36" s="14">
        <f>_xlfn.IFNA(VLOOKUP($A36&amp;"_"&amp;$D36,Ongoing_FU!$E$2:$AZ$48,MATCH('Follow Up'!AR$2,Ongoing_FU!$E$2:$AZ$2,0),FALSE()),0)</f>
        <v>4</v>
      </c>
      <c r="AS36" s="14">
        <f>_xlfn.IFNA(VLOOKUP($A36&amp;"_"&amp;$D36,Ongoing_FU!$E$2:$AZ$48,MATCH('Follow Up'!AS$2,Ongoing_FU!$E$2:$AZ$2,0),FALSE()),0)</f>
        <v>4</v>
      </c>
      <c r="AT36" s="14">
        <f>_xlfn.IFNA(VLOOKUP($A36&amp;"_"&amp;$D36,Ongoing_FU!$E$2:$AZ$48,MATCH('Follow Up'!AT$2,Ongoing_FU!$E$2:$AZ$2,0),FALSE()),0)</f>
        <v>4</v>
      </c>
      <c r="AU36" s="14">
        <f>_xlfn.IFNA(VLOOKUP($A36&amp;"_"&amp;$D36,Ongoing_FU!$E$2:$AZ$48,MATCH('Follow Up'!AU$2,Ongoing_FU!$E$2:$AZ$2,0),FALSE()),0)</f>
        <v>1</v>
      </c>
      <c r="AV36" s="14">
        <f>_xlfn.IFNA(VLOOKUP($A36&amp;"_"&amp;$D36,Ongoing_FU!$E$2:$AZ$48,MATCH('Follow Up'!AV$2,Ongoing_FU!$E$2:$AZ$2,0),FALSE()),0)</f>
        <v>1</v>
      </c>
      <c r="AW36" s="14">
        <f>_xlfn.IFNA(VLOOKUP($A36&amp;"_"&amp;$D36,Ongoing_FU!$E$2:$AZ$48,MATCH('Follow Up'!AW$2,Ongoing_FU!$E$2:$AZ$2,0),FALSE()),0)</f>
        <v>2</v>
      </c>
    </row>
    <row r="37" spans="1:49">
      <c r="A37" s="20" t="s">
        <v>133</v>
      </c>
      <c r="B37" s="20" t="s">
        <v>180</v>
      </c>
      <c r="C37" s="20" t="s">
        <v>181</v>
      </c>
      <c r="D37" s="20" t="s">
        <v>182</v>
      </c>
      <c r="E37" s="14">
        <f>_xlfn.IFNA(VLOOKUP($A37&amp;"_"&amp;$D37,Ongoing_FU!$E$2:$AZ$48,MATCH('Follow Up'!E$2,Ongoing_FU!$E$2:$AZ$2,0),FALSE()),0)</f>
        <v>4</v>
      </c>
      <c r="F37" s="14">
        <f>_xlfn.IFNA(VLOOKUP($A37&amp;"_"&amp;$D37,Ongoing_FU!$E$2:$AZ$48,MATCH('Follow Up'!F$2,Ongoing_FU!$E$2:$AZ$2,0),FALSE()),0)</f>
        <v>4</v>
      </c>
      <c r="G37" s="14">
        <f>_xlfn.IFNA(VLOOKUP($A37&amp;"_"&amp;$D37,Ongoing_FU!$E$2:$AZ$48,MATCH('Follow Up'!G$2,Ongoing_FU!$E$2:$AZ$2,0),FALSE()),0)</f>
        <v>8</v>
      </c>
      <c r="H37" s="14">
        <f>_xlfn.IFNA(VLOOKUP($A37&amp;"_"&amp;$D37,Ongoing_FU!$E$2:$AZ$48,MATCH('Follow Up'!H$2,Ongoing_FU!$E$2:$AZ$2,0),FALSE()),0)</f>
        <v>4</v>
      </c>
      <c r="I37" s="14">
        <f>_xlfn.IFNA(VLOOKUP($A37&amp;"_"&amp;$D37,Ongoing_FU!$E$2:$AZ$48,MATCH('Follow Up'!I$2,Ongoing_FU!$E$2:$AZ$2,0),FALSE()),0)</f>
        <v>4</v>
      </c>
      <c r="J37" s="14">
        <f>_xlfn.IFNA(VLOOKUP($A37&amp;"_"&amp;$D37,Ongoing_FU!$E$2:$AZ$48,MATCH('Follow Up'!J$2,Ongoing_FU!$E$2:$AZ$2,0),FALSE()),0)</f>
        <v>4</v>
      </c>
      <c r="K37" s="14">
        <f>_xlfn.IFNA(VLOOKUP($A37&amp;"_"&amp;$D37,Ongoing_FU!$E$2:$AZ$48,MATCH('Follow Up'!K$2,Ongoing_FU!$E$2:$AZ$2,0),FALSE()),0)</f>
        <v>4</v>
      </c>
      <c r="L37" s="14">
        <f>_xlfn.IFNA(VLOOKUP($A37&amp;"_"&amp;$D37,Ongoing_FU!$E$2:$AZ$48,MATCH('Follow Up'!L$2,Ongoing_FU!$E$2:$AZ$2,0),FALSE()),0)</f>
        <v>4</v>
      </c>
      <c r="M37" s="14">
        <f>_xlfn.IFNA(VLOOKUP($A37&amp;"_"&amp;$D37,Ongoing_FU!$E$2:$AZ$48,MATCH('Follow Up'!M$2,Ongoing_FU!$E$2:$AZ$2,0),FALSE()),0)</f>
        <v>4</v>
      </c>
      <c r="N37" s="14">
        <f>_xlfn.IFNA(VLOOKUP($A37&amp;"_"&amp;$D37,Ongoing_FU!$E$2:$AZ$48,MATCH('Follow Up'!N$2,Ongoing_FU!$E$2:$AZ$2,0),FALSE()),0)</f>
        <v>4</v>
      </c>
      <c r="O37" s="14">
        <f>_xlfn.IFNA(VLOOKUP($A37&amp;"_"&amp;$D37,Ongoing_FU!$E$2:$AZ$48,MATCH('Follow Up'!O$2,Ongoing_FU!$E$2:$AZ$2,0),FALSE()),0)</f>
        <v>4</v>
      </c>
      <c r="P37" s="14">
        <f>_xlfn.IFNA(VLOOKUP($A37&amp;"_"&amp;$D37,Ongoing_FU!$E$2:$AZ$48,MATCH('Follow Up'!P$2,Ongoing_FU!$E$2:$AZ$2,0),FALSE()),0)</f>
        <v>4</v>
      </c>
      <c r="Q37" s="14">
        <f>_xlfn.IFNA(VLOOKUP($A37&amp;"_"&amp;$D37,Ongoing_FU!$E$2:$AZ$48,MATCH('Follow Up'!Q$2,Ongoing_FU!$E$2:$AZ$2,0),FALSE()),0)</f>
        <v>4</v>
      </c>
      <c r="R37" s="14">
        <f>_xlfn.IFNA(VLOOKUP($A37&amp;"_"&amp;$D37,Ongoing_FU!$E$2:$AZ$48,MATCH('Follow Up'!R$2,Ongoing_FU!$E$2:$AZ$2,0),FALSE()),0)</f>
        <v>4</v>
      </c>
      <c r="S37" s="14">
        <f>_xlfn.IFNA(VLOOKUP($A37&amp;"_"&amp;$D37,Ongoing_FU!$E$2:$AZ$48,MATCH('Follow Up'!S$2,Ongoing_FU!$E$2:$AZ$2,0),FALSE()),0)</f>
        <v>4</v>
      </c>
      <c r="T37" s="14">
        <f>_xlfn.IFNA(VLOOKUP($A37&amp;"_"&amp;$D37,Ongoing_FU!$E$2:$AZ$48,MATCH('Follow Up'!T$2,Ongoing_FU!$E$2:$AZ$2,0),FALSE()),0)</f>
        <v>4</v>
      </c>
      <c r="U37" s="14">
        <f>_xlfn.IFNA(VLOOKUP($A37&amp;"_"&amp;$D37,Ongoing_FU!$E$2:$AZ$48,MATCH('Follow Up'!U$2,Ongoing_FU!$E$2:$AZ$2,0),FALSE()),0)</f>
        <v>12</v>
      </c>
      <c r="V37" s="14">
        <f>_xlfn.IFNA(VLOOKUP($A37&amp;"_"&amp;$D37,Ongoing_FU!$E$2:$AZ$48,MATCH('Follow Up'!V$2,Ongoing_FU!$E$2:$AZ$2,0),FALSE()),0)</f>
        <v>12</v>
      </c>
      <c r="W37" s="14">
        <f>_xlfn.IFNA(VLOOKUP($A37&amp;"_"&amp;$D37,Ongoing_FU!$E$2:$AZ$48,MATCH('Follow Up'!W$2,Ongoing_FU!$E$2:$AZ$2,0),FALSE()),0)</f>
        <v>8</v>
      </c>
      <c r="X37" s="14">
        <f>_xlfn.IFNA(VLOOKUP($A37&amp;"_"&amp;$D37,Ongoing_FU!$E$2:$AZ$48,MATCH('Follow Up'!X$2,Ongoing_FU!$E$2:$AZ$2,0),FALSE()),0)</f>
        <v>8</v>
      </c>
      <c r="Y37" s="14">
        <f>_xlfn.IFNA(VLOOKUP($A37&amp;"_"&amp;$D37,Ongoing_FU!$E$2:$AZ$48,MATCH('Follow Up'!Y$2,Ongoing_FU!$E$2:$AZ$2,0),FALSE()),0)</f>
        <v>8</v>
      </c>
      <c r="Z37" s="14">
        <f>_xlfn.IFNA(VLOOKUP($A37&amp;"_"&amp;$D37,Ongoing_FU!$E$2:$AZ$48,MATCH('Follow Up'!Z$2,Ongoing_FU!$E$2:$AZ$2,0),FALSE()),0)</f>
        <v>8</v>
      </c>
      <c r="AA37" s="14">
        <f>_xlfn.IFNA(VLOOKUP($A37&amp;"_"&amp;$D37,Ongoing_FU!$E$2:$AZ$48,MATCH('Follow Up'!AA$2,Ongoing_FU!$E$2:$AZ$2,0),FALSE()),0)</f>
        <v>8</v>
      </c>
      <c r="AB37" s="14">
        <f>_xlfn.IFNA(VLOOKUP($A37&amp;"_"&amp;$D37,Ongoing_FU!$E$2:$AZ$48,MATCH('Follow Up'!AB$2,Ongoing_FU!$E$2:$AZ$2,0),FALSE()),0)</f>
        <v>4</v>
      </c>
      <c r="AC37" s="14">
        <f>_xlfn.IFNA(VLOOKUP($A37&amp;"_"&amp;$D37,Ongoing_FU!$E$2:$AZ$48,MATCH('Follow Up'!AC$2,Ongoing_FU!$E$2:$AZ$2,0),FALSE()),0)</f>
        <v>4</v>
      </c>
      <c r="AD37" s="14">
        <f>_xlfn.IFNA(VLOOKUP($A37&amp;"_"&amp;$D37,Ongoing_FU!$E$2:$AZ$48,MATCH('Follow Up'!AD$2,Ongoing_FU!$E$2:$AZ$2,0),FALSE()),0)</f>
        <v>4</v>
      </c>
      <c r="AE37" s="14">
        <f>_xlfn.IFNA(VLOOKUP($A37&amp;"_"&amp;$D37,Ongoing_FU!$E$2:$AZ$48,MATCH('Follow Up'!AE$2,Ongoing_FU!$E$2:$AZ$2,0),FALSE()),0)</f>
        <v>4</v>
      </c>
      <c r="AF37" s="14">
        <f>_xlfn.IFNA(VLOOKUP($A37&amp;"_"&amp;$D37,Ongoing_FU!$E$2:$AZ$48,MATCH('Follow Up'!AF$2,Ongoing_FU!$E$2:$AZ$2,0),FALSE()),0)</f>
        <v>4</v>
      </c>
      <c r="AG37" s="14">
        <f>_xlfn.IFNA(VLOOKUP($A37&amp;"_"&amp;$D37,Ongoing_FU!$E$2:$AZ$48,MATCH('Follow Up'!AG$2,Ongoing_FU!$E$2:$AZ$2,0),FALSE()),0)</f>
        <v>4</v>
      </c>
      <c r="AH37" s="14">
        <f>_xlfn.IFNA(VLOOKUP($A37&amp;"_"&amp;$D37,Ongoing_FU!$E$2:$AZ$48,MATCH('Follow Up'!AH$2,Ongoing_FU!$E$2:$AZ$2,0),FALSE()),0)</f>
        <v>4</v>
      </c>
      <c r="AI37" s="14">
        <f>_xlfn.IFNA(VLOOKUP($A37&amp;"_"&amp;$D37,Ongoing_FU!$E$2:$AZ$48,MATCH('Follow Up'!AI$2,Ongoing_FU!$E$2:$AZ$2,0),FALSE()),0)</f>
        <v>8</v>
      </c>
      <c r="AJ37" s="14">
        <f>_xlfn.IFNA(VLOOKUP($A37&amp;"_"&amp;$D37,Ongoing_FU!$E$2:$AZ$48,MATCH('Follow Up'!AJ$2,Ongoing_FU!$E$2:$AZ$2,0),FALSE()),0)</f>
        <v>4</v>
      </c>
      <c r="AK37" s="14">
        <f>_xlfn.IFNA(VLOOKUP($A37&amp;"_"&amp;$D37,Ongoing_FU!$E$2:$AZ$48,MATCH('Follow Up'!AK$2,Ongoing_FU!$E$2:$AZ$2,0),FALSE()),0)</f>
        <v>8</v>
      </c>
      <c r="AL37" s="14">
        <f>_xlfn.IFNA(VLOOKUP($A37&amp;"_"&amp;$D37,Ongoing_FU!$E$2:$AZ$48,MATCH('Follow Up'!AL$2,Ongoing_FU!$E$2:$AZ$2,0),FALSE()),0)</f>
        <v>8</v>
      </c>
      <c r="AM37" s="14">
        <f>_xlfn.IFNA(VLOOKUP($A37&amp;"_"&amp;$D37,Ongoing_FU!$E$2:$AZ$48,MATCH('Follow Up'!AM$2,Ongoing_FU!$E$2:$AZ$2,0),FALSE()),0)</f>
        <v>4</v>
      </c>
      <c r="AN37" s="14">
        <f>_xlfn.IFNA(VLOOKUP($A37&amp;"_"&amp;$D37,Ongoing_FU!$E$2:$AZ$48,MATCH('Follow Up'!AN$2,Ongoing_FU!$E$2:$AZ$2,0),FALSE()),0)</f>
        <v>0</v>
      </c>
      <c r="AO37" s="14">
        <f>_xlfn.IFNA(VLOOKUP($A37&amp;"_"&amp;$D37,Ongoing_FU!$E$2:$AZ$48,MATCH('Follow Up'!AO$2,Ongoing_FU!$E$2:$AZ$2,0),FALSE()),0)</f>
        <v>4</v>
      </c>
      <c r="AP37" s="14">
        <f>_xlfn.IFNA(VLOOKUP($A37&amp;"_"&amp;$D37,Ongoing_FU!$E$2:$AZ$48,MATCH('Follow Up'!AP$2,Ongoing_FU!$E$2:$AZ$2,0),FALSE()),0)</f>
        <v>4</v>
      </c>
      <c r="AQ37" s="14">
        <f>_xlfn.IFNA(VLOOKUP($A37&amp;"_"&amp;$D37,Ongoing_FU!$E$2:$AZ$48,MATCH('Follow Up'!AQ$2,Ongoing_FU!$E$2:$AZ$2,0),FALSE()),0)</f>
        <v>4</v>
      </c>
      <c r="AR37" s="14">
        <f>_xlfn.IFNA(VLOOKUP($A37&amp;"_"&amp;$D37,Ongoing_FU!$E$2:$AZ$48,MATCH('Follow Up'!AR$2,Ongoing_FU!$E$2:$AZ$2,0),FALSE()),0)</f>
        <v>4</v>
      </c>
      <c r="AS37" s="14">
        <f>_xlfn.IFNA(VLOOKUP($A37&amp;"_"&amp;$D37,Ongoing_FU!$E$2:$AZ$48,MATCH('Follow Up'!AS$2,Ongoing_FU!$E$2:$AZ$2,0),FALSE()),0)</f>
        <v>4</v>
      </c>
      <c r="AT37" s="14">
        <f>_xlfn.IFNA(VLOOKUP($A37&amp;"_"&amp;$D37,Ongoing_FU!$E$2:$AZ$48,MATCH('Follow Up'!AT$2,Ongoing_FU!$E$2:$AZ$2,0),FALSE()),0)</f>
        <v>4</v>
      </c>
      <c r="AU37" s="14">
        <f>_xlfn.IFNA(VLOOKUP($A37&amp;"_"&amp;$D37,Ongoing_FU!$E$2:$AZ$48,MATCH('Follow Up'!AU$2,Ongoing_FU!$E$2:$AZ$2,0),FALSE()),0)</f>
        <v>0</v>
      </c>
      <c r="AV37" s="14">
        <f>_xlfn.IFNA(VLOOKUP($A37&amp;"_"&amp;$D37,Ongoing_FU!$E$2:$AZ$48,MATCH('Follow Up'!AV$2,Ongoing_FU!$E$2:$AZ$2,0),FALSE()),0)</f>
        <v>4</v>
      </c>
      <c r="AW37" s="14">
        <f>_xlfn.IFNA(VLOOKUP($A37&amp;"_"&amp;$D37,Ongoing_FU!$E$2:$AZ$48,MATCH('Follow Up'!AW$2,Ongoing_FU!$E$2:$AZ$2,0),FALSE()),0)</f>
        <v>4</v>
      </c>
    </row>
    <row r="38" spans="1:49">
      <c r="A38" s="20" t="s">
        <v>133</v>
      </c>
      <c r="B38" s="20" t="s">
        <v>180</v>
      </c>
      <c r="C38" s="20" t="s">
        <v>183</v>
      </c>
      <c r="D38" s="20" t="s">
        <v>184</v>
      </c>
      <c r="E38" s="14">
        <f>_xlfn.IFNA(VLOOKUP($A38&amp;"_"&amp;$D38,Ongoing_FU!$E$2:$AZ$48,MATCH('Follow Up'!E$2,Ongoing_FU!$E$2:$AZ$2,0),FALSE()),0)</f>
        <v>4</v>
      </c>
      <c r="F38" s="14">
        <f>_xlfn.IFNA(VLOOKUP($A38&amp;"_"&amp;$D38,Ongoing_FU!$E$2:$AZ$48,MATCH('Follow Up'!F$2,Ongoing_FU!$E$2:$AZ$2,0),FALSE()),0)</f>
        <v>4</v>
      </c>
      <c r="G38" s="14">
        <f>_xlfn.IFNA(VLOOKUP($A38&amp;"_"&amp;$D38,Ongoing_FU!$E$2:$AZ$48,MATCH('Follow Up'!G$2,Ongoing_FU!$E$2:$AZ$2,0),FALSE()),0)</f>
        <v>4</v>
      </c>
      <c r="H38" s="14">
        <f>_xlfn.IFNA(VLOOKUP($A38&amp;"_"&amp;$D38,Ongoing_FU!$E$2:$AZ$48,MATCH('Follow Up'!H$2,Ongoing_FU!$E$2:$AZ$2,0),FALSE()),0)</f>
        <v>4</v>
      </c>
      <c r="I38" s="14">
        <f>_xlfn.IFNA(VLOOKUP($A38&amp;"_"&amp;$D38,Ongoing_FU!$E$2:$AZ$48,MATCH('Follow Up'!I$2,Ongoing_FU!$E$2:$AZ$2,0),FALSE()),0)</f>
        <v>4</v>
      </c>
      <c r="J38" s="14">
        <f>_xlfn.IFNA(VLOOKUP($A38&amp;"_"&amp;$D38,Ongoing_FU!$E$2:$AZ$48,MATCH('Follow Up'!J$2,Ongoing_FU!$E$2:$AZ$2,0),FALSE()),0)</f>
        <v>4</v>
      </c>
      <c r="K38" s="14">
        <f>_xlfn.IFNA(VLOOKUP($A38&amp;"_"&amp;$D38,Ongoing_FU!$E$2:$AZ$48,MATCH('Follow Up'!K$2,Ongoing_FU!$E$2:$AZ$2,0),FALSE()),0)</f>
        <v>4</v>
      </c>
      <c r="L38" s="14">
        <f>_xlfn.IFNA(VLOOKUP($A38&amp;"_"&amp;$D38,Ongoing_FU!$E$2:$AZ$48,MATCH('Follow Up'!L$2,Ongoing_FU!$E$2:$AZ$2,0),FALSE()),0)</f>
        <v>4</v>
      </c>
      <c r="M38" s="14">
        <f>_xlfn.IFNA(VLOOKUP($A38&amp;"_"&amp;$D38,Ongoing_FU!$E$2:$AZ$48,MATCH('Follow Up'!M$2,Ongoing_FU!$E$2:$AZ$2,0),FALSE()),0)</f>
        <v>4</v>
      </c>
      <c r="N38" s="14">
        <f>_xlfn.IFNA(VLOOKUP($A38&amp;"_"&amp;$D38,Ongoing_FU!$E$2:$AZ$48,MATCH('Follow Up'!N$2,Ongoing_FU!$E$2:$AZ$2,0),FALSE()),0)</f>
        <v>4</v>
      </c>
      <c r="O38" s="14">
        <f>_xlfn.IFNA(VLOOKUP($A38&amp;"_"&amp;$D38,Ongoing_FU!$E$2:$AZ$48,MATCH('Follow Up'!O$2,Ongoing_FU!$E$2:$AZ$2,0),FALSE()),0)</f>
        <v>4</v>
      </c>
      <c r="P38" s="14">
        <f>_xlfn.IFNA(VLOOKUP($A38&amp;"_"&amp;$D38,Ongoing_FU!$E$2:$AZ$48,MATCH('Follow Up'!P$2,Ongoing_FU!$E$2:$AZ$2,0),FALSE()),0)</f>
        <v>4</v>
      </c>
      <c r="Q38" s="14">
        <f>_xlfn.IFNA(VLOOKUP($A38&amp;"_"&amp;$D38,Ongoing_FU!$E$2:$AZ$48,MATCH('Follow Up'!Q$2,Ongoing_FU!$E$2:$AZ$2,0),FALSE()),0)</f>
        <v>4</v>
      </c>
      <c r="R38" s="14">
        <f>_xlfn.IFNA(VLOOKUP($A38&amp;"_"&amp;$D38,Ongoing_FU!$E$2:$AZ$48,MATCH('Follow Up'!R$2,Ongoing_FU!$E$2:$AZ$2,0),FALSE()),0)</f>
        <v>4</v>
      </c>
      <c r="S38" s="14">
        <f>_xlfn.IFNA(VLOOKUP($A38&amp;"_"&amp;$D38,Ongoing_FU!$E$2:$AZ$48,MATCH('Follow Up'!S$2,Ongoing_FU!$E$2:$AZ$2,0),FALSE()),0)</f>
        <v>4</v>
      </c>
      <c r="T38" s="14">
        <f>_xlfn.IFNA(VLOOKUP($A38&amp;"_"&amp;$D38,Ongoing_FU!$E$2:$AZ$48,MATCH('Follow Up'!T$2,Ongoing_FU!$E$2:$AZ$2,0),FALSE()),0)</f>
        <v>4</v>
      </c>
      <c r="U38" s="14">
        <f>_xlfn.IFNA(VLOOKUP($A38&amp;"_"&amp;$D38,Ongoing_FU!$E$2:$AZ$48,MATCH('Follow Up'!U$2,Ongoing_FU!$E$2:$AZ$2,0),FALSE()),0)</f>
        <v>4</v>
      </c>
      <c r="V38" s="14">
        <f>_xlfn.IFNA(VLOOKUP($A38&amp;"_"&amp;$D38,Ongoing_FU!$E$2:$AZ$48,MATCH('Follow Up'!V$2,Ongoing_FU!$E$2:$AZ$2,0),FALSE()),0)</f>
        <v>4</v>
      </c>
      <c r="W38" s="14">
        <f>_xlfn.IFNA(VLOOKUP($A38&amp;"_"&amp;$D38,Ongoing_FU!$E$2:$AZ$48,MATCH('Follow Up'!W$2,Ongoing_FU!$E$2:$AZ$2,0),FALSE()),0)</f>
        <v>4</v>
      </c>
      <c r="X38" s="14">
        <f>_xlfn.IFNA(VLOOKUP($A38&amp;"_"&amp;$D38,Ongoing_FU!$E$2:$AZ$48,MATCH('Follow Up'!X$2,Ongoing_FU!$E$2:$AZ$2,0),FALSE()),0)</f>
        <v>4</v>
      </c>
      <c r="Y38" s="14">
        <f>_xlfn.IFNA(VLOOKUP($A38&amp;"_"&amp;$D38,Ongoing_FU!$E$2:$AZ$48,MATCH('Follow Up'!Y$2,Ongoing_FU!$E$2:$AZ$2,0),FALSE()),0)</f>
        <v>4</v>
      </c>
      <c r="Z38" s="14">
        <f>_xlfn.IFNA(VLOOKUP($A38&amp;"_"&amp;$D38,Ongoing_FU!$E$2:$AZ$48,MATCH('Follow Up'!Z$2,Ongoing_FU!$E$2:$AZ$2,0),FALSE()),0)</f>
        <v>4</v>
      </c>
      <c r="AA38" s="14">
        <f>_xlfn.IFNA(VLOOKUP($A38&amp;"_"&amp;$D38,Ongoing_FU!$E$2:$AZ$48,MATCH('Follow Up'!AA$2,Ongoing_FU!$E$2:$AZ$2,0),FALSE()),0)</f>
        <v>4</v>
      </c>
      <c r="AB38" s="14">
        <f>_xlfn.IFNA(VLOOKUP($A38&amp;"_"&amp;$D38,Ongoing_FU!$E$2:$AZ$48,MATCH('Follow Up'!AB$2,Ongoing_FU!$E$2:$AZ$2,0),FALSE()),0)</f>
        <v>4</v>
      </c>
      <c r="AC38" s="14">
        <f>_xlfn.IFNA(VLOOKUP($A38&amp;"_"&amp;$D38,Ongoing_FU!$E$2:$AZ$48,MATCH('Follow Up'!AC$2,Ongoing_FU!$E$2:$AZ$2,0),FALSE()),0)</f>
        <v>4</v>
      </c>
      <c r="AD38" s="14">
        <f>_xlfn.IFNA(VLOOKUP($A38&amp;"_"&amp;$D38,Ongoing_FU!$E$2:$AZ$48,MATCH('Follow Up'!AD$2,Ongoing_FU!$E$2:$AZ$2,0),FALSE()),0)</f>
        <v>4</v>
      </c>
      <c r="AE38" s="14">
        <f>_xlfn.IFNA(VLOOKUP($A38&amp;"_"&amp;$D38,Ongoing_FU!$E$2:$AZ$48,MATCH('Follow Up'!AE$2,Ongoing_FU!$E$2:$AZ$2,0),FALSE()),0)</f>
        <v>4</v>
      </c>
      <c r="AF38" s="14">
        <f>_xlfn.IFNA(VLOOKUP($A38&amp;"_"&amp;$D38,Ongoing_FU!$E$2:$AZ$48,MATCH('Follow Up'!AF$2,Ongoing_FU!$E$2:$AZ$2,0),FALSE()),0)</f>
        <v>4</v>
      </c>
      <c r="AG38" s="14">
        <f>_xlfn.IFNA(VLOOKUP($A38&amp;"_"&amp;$D38,Ongoing_FU!$E$2:$AZ$48,MATCH('Follow Up'!AG$2,Ongoing_FU!$E$2:$AZ$2,0),FALSE()),0)</f>
        <v>4</v>
      </c>
      <c r="AH38" s="14">
        <f>_xlfn.IFNA(VLOOKUP($A38&amp;"_"&amp;$D38,Ongoing_FU!$E$2:$AZ$48,MATCH('Follow Up'!AH$2,Ongoing_FU!$E$2:$AZ$2,0),FALSE()),0)</f>
        <v>4</v>
      </c>
      <c r="AI38" s="14">
        <f>_xlfn.IFNA(VLOOKUP($A38&amp;"_"&amp;$D38,Ongoing_FU!$E$2:$AZ$48,MATCH('Follow Up'!AI$2,Ongoing_FU!$E$2:$AZ$2,0),FALSE()),0)</f>
        <v>8</v>
      </c>
      <c r="AJ38" s="14">
        <f>_xlfn.IFNA(VLOOKUP($A38&amp;"_"&amp;$D38,Ongoing_FU!$E$2:$AZ$48,MATCH('Follow Up'!AJ$2,Ongoing_FU!$E$2:$AZ$2,0),FALSE()),0)</f>
        <v>4</v>
      </c>
      <c r="AK38" s="14">
        <f>_xlfn.IFNA(VLOOKUP($A38&amp;"_"&amp;$D38,Ongoing_FU!$E$2:$AZ$48,MATCH('Follow Up'!AK$2,Ongoing_FU!$E$2:$AZ$2,0),FALSE()),0)</f>
        <v>4</v>
      </c>
      <c r="AL38" s="14">
        <f>_xlfn.IFNA(VLOOKUP($A38&amp;"_"&amp;$D38,Ongoing_FU!$E$2:$AZ$48,MATCH('Follow Up'!AL$2,Ongoing_FU!$E$2:$AZ$2,0),FALSE()),0)</f>
        <v>8</v>
      </c>
      <c r="AM38" s="14">
        <f>_xlfn.IFNA(VLOOKUP($A38&amp;"_"&amp;$D38,Ongoing_FU!$E$2:$AZ$48,MATCH('Follow Up'!AM$2,Ongoing_FU!$E$2:$AZ$2,0),FALSE()),0)</f>
        <v>4</v>
      </c>
      <c r="AN38" s="14">
        <f>_xlfn.IFNA(VLOOKUP($A38&amp;"_"&amp;$D38,Ongoing_FU!$E$2:$AZ$48,MATCH('Follow Up'!AN$2,Ongoing_FU!$E$2:$AZ$2,0),FALSE()),0)</f>
        <v>0</v>
      </c>
      <c r="AO38" s="14">
        <f>_xlfn.IFNA(VLOOKUP($A38&amp;"_"&amp;$D38,Ongoing_FU!$E$2:$AZ$48,MATCH('Follow Up'!AO$2,Ongoing_FU!$E$2:$AZ$2,0),FALSE()),0)</f>
        <v>4</v>
      </c>
      <c r="AP38" s="14">
        <f>_xlfn.IFNA(VLOOKUP($A38&amp;"_"&amp;$D38,Ongoing_FU!$E$2:$AZ$48,MATCH('Follow Up'!AP$2,Ongoing_FU!$E$2:$AZ$2,0),FALSE()),0)</f>
        <v>4</v>
      </c>
      <c r="AQ38" s="14">
        <f>_xlfn.IFNA(VLOOKUP($A38&amp;"_"&amp;$D38,Ongoing_FU!$E$2:$AZ$48,MATCH('Follow Up'!AQ$2,Ongoing_FU!$E$2:$AZ$2,0),FALSE()),0)</f>
        <v>4</v>
      </c>
      <c r="AR38" s="14">
        <f>_xlfn.IFNA(VLOOKUP($A38&amp;"_"&amp;$D38,Ongoing_FU!$E$2:$AZ$48,MATCH('Follow Up'!AR$2,Ongoing_FU!$E$2:$AZ$2,0),FALSE()),0)</f>
        <v>4</v>
      </c>
      <c r="AS38" s="14">
        <f>_xlfn.IFNA(VLOOKUP($A38&amp;"_"&amp;$D38,Ongoing_FU!$E$2:$AZ$48,MATCH('Follow Up'!AS$2,Ongoing_FU!$E$2:$AZ$2,0),FALSE()),0)</f>
        <v>4</v>
      </c>
      <c r="AT38" s="14">
        <f>_xlfn.IFNA(VLOOKUP($A38&amp;"_"&amp;$D38,Ongoing_FU!$E$2:$AZ$48,MATCH('Follow Up'!AT$2,Ongoing_FU!$E$2:$AZ$2,0),FALSE()),0)</f>
        <v>4</v>
      </c>
      <c r="AU38" s="14">
        <f>_xlfn.IFNA(VLOOKUP($A38&amp;"_"&amp;$D38,Ongoing_FU!$E$2:$AZ$48,MATCH('Follow Up'!AU$2,Ongoing_FU!$E$2:$AZ$2,0),FALSE()),0)</f>
        <v>4</v>
      </c>
      <c r="AV38" s="14">
        <f>_xlfn.IFNA(VLOOKUP($A38&amp;"_"&amp;$D38,Ongoing_FU!$E$2:$AZ$48,MATCH('Follow Up'!AV$2,Ongoing_FU!$E$2:$AZ$2,0),FALSE()),0)</f>
        <v>0</v>
      </c>
      <c r="AW38" s="14">
        <f>_xlfn.IFNA(VLOOKUP($A38&amp;"_"&amp;$D38,Ongoing_FU!$E$2:$AZ$48,MATCH('Follow Up'!AW$2,Ongoing_FU!$E$2:$AZ$2,0),FALSE()),0)</f>
        <v>4</v>
      </c>
    </row>
    <row r="39" spans="1:49">
      <c r="A39" s="20" t="s">
        <v>133</v>
      </c>
      <c r="B39" s="20" t="s">
        <v>138</v>
      </c>
      <c r="C39" s="20" t="s">
        <v>185</v>
      </c>
      <c r="D39" s="20" t="s">
        <v>185</v>
      </c>
      <c r="E39" s="14">
        <f>_xlfn.IFNA(VLOOKUP($A39&amp;"_"&amp;$D39,Ongoing_FU!$E$2:$AZ$48,MATCH('Follow Up'!E$2,Ongoing_FU!$E$2:$AZ$2,0),FALSE()),0)</f>
        <v>4</v>
      </c>
      <c r="F39" s="14">
        <f>_xlfn.IFNA(VLOOKUP($A39&amp;"_"&amp;$D39,Ongoing_FU!$E$2:$AZ$48,MATCH('Follow Up'!F$2,Ongoing_FU!$E$2:$AZ$2,0),FALSE()),0)</f>
        <v>4</v>
      </c>
      <c r="G39" s="14">
        <f>_xlfn.IFNA(VLOOKUP($A39&amp;"_"&amp;$D39,Ongoing_FU!$E$2:$AZ$48,MATCH('Follow Up'!G$2,Ongoing_FU!$E$2:$AZ$2,0),FALSE()),0)</f>
        <v>4</v>
      </c>
      <c r="H39" s="14">
        <f>_xlfn.IFNA(VLOOKUP($A39&amp;"_"&amp;$D39,Ongoing_FU!$E$2:$AZ$48,MATCH('Follow Up'!H$2,Ongoing_FU!$E$2:$AZ$2,0),FALSE()),0)</f>
        <v>4</v>
      </c>
      <c r="I39" s="14">
        <f>_xlfn.IFNA(VLOOKUP($A39&amp;"_"&amp;$D39,Ongoing_FU!$E$2:$AZ$48,MATCH('Follow Up'!I$2,Ongoing_FU!$E$2:$AZ$2,0),FALSE()),0)</f>
        <v>4</v>
      </c>
      <c r="J39" s="14">
        <f>_xlfn.IFNA(VLOOKUP($A39&amp;"_"&amp;$D39,Ongoing_FU!$E$2:$AZ$48,MATCH('Follow Up'!J$2,Ongoing_FU!$E$2:$AZ$2,0),FALSE()),0)</f>
        <v>4</v>
      </c>
      <c r="K39" s="14">
        <f>_xlfn.IFNA(VLOOKUP($A39&amp;"_"&amp;$D39,Ongoing_FU!$E$2:$AZ$48,MATCH('Follow Up'!K$2,Ongoing_FU!$E$2:$AZ$2,0),FALSE()),0)</f>
        <v>4</v>
      </c>
      <c r="L39" s="14">
        <f>_xlfn.IFNA(VLOOKUP($A39&amp;"_"&amp;$D39,Ongoing_FU!$E$2:$AZ$48,MATCH('Follow Up'!L$2,Ongoing_FU!$E$2:$AZ$2,0),FALSE()),0)</f>
        <v>4</v>
      </c>
      <c r="M39" s="14">
        <f>_xlfn.IFNA(VLOOKUP($A39&amp;"_"&amp;$D39,Ongoing_FU!$E$2:$AZ$48,MATCH('Follow Up'!M$2,Ongoing_FU!$E$2:$AZ$2,0),FALSE()),0)</f>
        <v>4</v>
      </c>
      <c r="N39" s="14">
        <f>_xlfn.IFNA(VLOOKUP($A39&amp;"_"&amp;$D39,Ongoing_FU!$E$2:$AZ$48,MATCH('Follow Up'!N$2,Ongoing_FU!$E$2:$AZ$2,0),FALSE()),0)</f>
        <v>4</v>
      </c>
      <c r="O39" s="14">
        <f>_xlfn.IFNA(VLOOKUP($A39&amp;"_"&amp;$D39,Ongoing_FU!$E$2:$AZ$48,MATCH('Follow Up'!O$2,Ongoing_FU!$E$2:$AZ$2,0),FALSE()),0)</f>
        <v>4</v>
      </c>
      <c r="P39" s="14">
        <f>_xlfn.IFNA(VLOOKUP($A39&amp;"_"&amp;$D39,Ongoing_FU!$E$2:$AZ$48,MATCH('Follow Up'!P$2,Ongoing_FU!$E$2:$AZ$2,0),FALSE()),0)</f>
        <v>4</v>
      </c>
      <c r="Q39" s="14">
        <f>_xlfn.IFNA(VLOOKUP($A39&amp;"_"&amp;$D39,Ongoing_FU!$E$2:$AZ$48,MATCH('Follow Up'!Q$2,Ongoing_FU!$E$2:$AZ$2,0),FALSE()),0)</f>
        <v>4</v>
      </c>
      <c r="R39" s="14">
        <f>_xlfn.IFNA(VLOOKUP($A39&amp;"_"&amp;$D39,Ongoing_FU!$E$2:$AZ$48,MATCH('Follow Up'!R$2,Ongoing_FU!$E$2:$AZ$2,0),FALSE()),0)</f>
        <v>4</v>
      </c>
      <c r="S39" s="14">
        <f>_xlfn.IFNA(VLOOKUP($A39&amp;"_"&amp;$D39,Ongoing_FU!$E$2:$AZ$48,MATCH('Follow Up'!S$2,Ongoing_FU!$E$2:$AZ$2,0),FALSE()),0)</f>
        <v>4</v>
      </c>
      <c r="T39" s="14">
        <f>_xlfn.IFNA(VLOOKUP($A39&amp;"_"&amp;$D39,Ongoing_FU!$E$2:$AZ$48,MATCH('Follow Up'!T$2,Ongoing_FU!$E$2:$AZ$2,0),FALSE()),0)</f>
        <v>4</v>
      </c>
      <c r="U39" s="14">
        <f>_xlfn.IFNA(VLOOKUP($A39&amp;"_"&amp;$D39,Ongoing_FU!$E$2:$AZ$48,MATCH('Follow Up'!U$2,Ongoing_FU!$E$2:$AZ$2,0),FALSE()),0)</f>
        <v>4</v>
      </c>
      <c r="V39" s="14">
        <f>_xlfn.IFNA(VLOOKUP($A39&amp;"_"&amp;$D39,Ongoing_FU!$E$2:$AZ$48,MATCH('Follow Up'!V$2,Ongoing_FU!$E$2:$AZ$2,0),FALSE()),0)</f>
        <v>4</v>
      </c>
      <c r="W39" s="14">
        <f>_xlfn.IFNA(VLOOKUP($A39&amp;"_"&amp;$D39,Ongoing_FU!$E$2:$AZ$48,MATCH('Follow Up'!W$2,Ongoing_FU!$E$2:$AZ$2,0),FALSE()),0)</f>
        <v>4</v>
      </c>
      <c r="X39" s="14">
        <f>_xlfn.IFNA(VLOOKUP($A39&amp;"_"&amp;$D39,Ongoing_FU!$E$2:$AZ$48,MATCH('Follow Up'!X$2,Ongoing_FU!$E$2:$AZ$2,0),FALSE()),0)</f>
        <v>4</v>
      </c>
      <c r="Y39" s="14">
        <f>_xlfn.IFNA(VLOOKUP($A39&amp;"_"&amp;$D39,Ongoing_FU!$E$2:$AZ$48,MATCH('Follow Up'!Y$2,Ongoing_FU!$E$2:$AZ$2,0),FALSE()),0)</f>
        <v>4</v>
      </c>
      <c r="Z39" s="14">
        <f>_xlfn.IFNA(VLOOKUP($A39&amp;"_"&amp;$D39,Ongoing_FU!$E$2:$AZ$48,MATCH('Follow Up'!Z$2,Ongoing_FU!$E$2:$AZ$2,0),FALSE()),0)</f>
        <v>4</v>
      </c>
      <c r="AA39" s="14">
        <f>_xlfn.IFNA(VLOOKUP($A39&amp;"_"&amp;$D39,Ongoing_FU!$E$2:$AZ$48,MATCH('Follow Up'!AA$2,Ongoing_FU!$E$2:$AZ$2,0),FALSE()),0)</f>
        <v>4</v>
      </c>
      <c r="AB39" s="14">
        <f>_xlfn.IFNA(VLOOKUP($A39&amp;"_"&amp;$D39,Ongoing_FU!$E$2:$AZ$48,MATCH('Follow Up'!AB$2,Ongoing_FU!$E$2:$AZ$2,0),FALSE()),0)</f>
        <v>4</v>
      </c>
      <c r="AC39" s="14">
        <f>_xlfn.IFNA(VLOOKUP($A39&amp;"_"&amp;$D39,Ongoing_FU!$E$2:$AZ$48,MATCH('Follow Up'!AC$2,Ongoing_FU!$E$2:$AZ$2,0),FALSE()),0)</f>
        <v>4</v>
      </c>
      <c r="AD39" s="14">
        <f>_xlfn.IFNA(VLOOKUP($A39&amp;"_"&amp;$D39,Ongoing_FU!$E$2:$AZ$48,MATCH('Follow Up'!AD$2,Ongoing_FU!$E$2:$AZ$2,0),FALSE()),0)</f>
        <v>4</v>
      </c>
      <c r="AE39" s="14">
        <f>_xlfn.IFNA(VLOOKUP($A39&amp;"_"&amp;$D39,Ongoing_FU!$E$2:$AZ$48,MATCH('Follow Up'!AE$2,Ongoing_FU!$E$2:$AZ$2,0),FALSE()),0)</f>
        <v>4</v>
      </c>
      <c r="AF39" s="14">
        <f>_xlfn.IFNA(VLOOKUP($A39&amp;"_"&amp;$D39,Ongoing_FU!$E$2:$AZ$48,MATCH('Follow Up'!AF$2,Ongoing_FU!$E$2:$AZ$2,0),FALSE()),0)</f>
        <v>4</v>
      </c>
      <c r="AG39" s="14">
        <f>_xlfn.IFNA(VLOOKUP($A39&amp;"_"&amp;$D39,Ongoing_FU!$E$2:$AZ$48,MATCH('Follow Up'!AG$2,Ongoing_FU!$E$2:$AZ$2,0),FALSE()),0)</f>
        <v>4</v>
      </c>
      <c r="AH39" s="14">
        <f>_xlfn.IFNA(VLOOKUP($A39&amp;"_"&amp;$D39,Ongoing_FU!$E$2:$AZ$48,MATCH('Follow Up'!AH$2,Ongoing_FU!$E$2:$AZ$2,0),FALSE()),0)</f>
        <v>4</v>
      </c>
      <c r="AI39" s="14">
        <f>_xlfn.IFNA(VLOOKUP($A39&amp;"_"&amp;$D39,Ongoing_FU!$E$2:$AZ$48,MATCH('Follow Up'!AI$2,Ongoing_FU!$E$2:$AZ$2,0),FALSE()),0)</f>
        <v>8</v>
      </c>
      <c r="AJ39" s="14">
        <f>_xlfn.IFNA(VLOOKUP($A39&amp;"_"&amp;$D39,Ongoing_FU!$E$2:$AZ$48,MATCH('Follow Up'!AJ$2,Ongoing_FU!$E$2:$AZ$2,0),FALSE()),0)</f>
        <v>4</v>
      </c>
      <c r="AK39" s="14">
        <f>_xlfn.IFNA(VLOOKUP($A39&amp;"_"&amp;$D39,Ongoing_FU!$E$2:$AZ$48,MATCH('Follow Up'!AK$2,Ongoing_FU!$E$2:$AZ$2,0),FALSE()),0)</f>
        <v>4</v>
      </c>
      <c r="AL39" s="14">
        <f>_xlfn.IFNA(VLOOKUP($A39&amp;"_"&amp;$D39,Ongoing_FU!$E$2:$AZ$48,MATCH('Follow Up'!AL$2,Ongoing_FU!$E$2:$AZ$2,0),FALSE()),0)</f>
        <v>4</v>
      </c>
      <c r="AM39" s="14">
        <f>_xlfn.IFNA(VLOOKUP($A39&amp;"_"&amp;$D39,Ongoing_FU!$E$2:$AZ$48,MATCH('Follow Up'!AM$2,Ongoing_FU!$E$2:$AZ$2,0),FALSE()),0)</f>
        <v>4</v>
      </c>
      <c r="AN39" s="14">
        <f>_xlfn.IFNA(VLOOKUP($A39&amp;"_"&amp;$D39,Ongoing_FU!$E$2:$AZ$48,MATCH('Follow Up'!AN$2,Ongoing_FU!$E$2:$AZ$2,0),FALSE()),0)</f>
        <v>0</v>
      </c>
      <c r="AO39" s="14">
        <f>_xlfn.IFNA(VLOOKUP($A39&amp;"_"&amp;$D39,Ongoing_FU!$E$2:$AZ$48,MATCH('Follow Up'!AO$2,Ongoing_FU!$E$2:$AZ$2,0),FALSE()),0)</f>
        <v>4</v>
      </c>
      <c r="AP39" s="14">
        <f>_xlfn.IFNA(VLOOKUP($A39&amp;"_"&amp;$D39,Ongoing_FU!$E$2:$AZ$48,MATCH('Follow Up'!AP$2,Ongoing_FU!$E$2:$AZ$2,0),FALSE()),0)</f>
        <v>4</v>
      </c>
      <c r="AQ39" s="14">
        <f>_xlfn.IFNA(VLOOKUP($A39&amp;"_"&amp;$D39,Ongoing_FU!$E$2:$AZ$48,MATCH('Follow Up'!AQ$2,Ongoing_FU!$E$2:$AZ$2,0),FALSE()),0)</f>
        <v>4</v>
      </c>
      <c r="AR39" s="14">
        <f>_xlfn.IFNA(VLOOKUP($A39&amp;"_"&amp;$D39,Ongoing_FU!$E$2:$AZ$48,MATCH('Follow Up'!AR$2,Ongoing_FU!$E$2:$AZ$2,0),FALSE()),0)</f>
        <v>4</v>
      </c>
      <c r="AS39" s="14">
        <f>_xlfn.IFNA(VLOOKUP($A39&amp;"_"&amp;$D39,Ongoing_FU!$E$2:$AZ$48,MATCH('Follow Up'!AS$2,Ongoing_FU!$E$2:$AZ$2,0),FALSE()),0)</f>
        <v>4</v>
      </c>
      <c r="AT39" s="14">
        <f>_xlfn.IFNA(VLOOKUP($A39&amp;"_"&amp;$D39,Ongoing_FU!$E$2:$AZ$48,MATCH('Follow Up'!AT$2,Ongoing_FU!$E$2:$AZ$2,0),FALSE()),0)</f>
        <v>4</v>
      </c>
      <c r="AU39" s="14">
        <f>_xlfn.IFNA(VLOOKUP($A39&amp;"_"&amp;$D39,Ongoing_FU!$E$2:$AZ$48,MATCH('Follow Up'!AU$2,Ongoing_FU!$E$2:$AZ$2,0),FALSE()),0)</f>
        <v>4</v>
      </c>
      <c r="AV39" s="14">
        <f>_xlfn.IFNA(VLOOKUP($A39&amp;"_"&amp;$D39,Ongoing_FU!$E$2:$AZ$48,MATCH('Follow Up'!AV$2,Ongoing_FU!$E$2:$AZ$2,0),FALSE()),0)</f>
        <v>0</v>
      </c>
      <c r="AW39" s="14">
        <f>_xlfn.IFNA(VLOOKUP($A39&amp;"_"&amp;$D39,Ongoing_FU!$E$2:$AZ$48,MATCH('Follow Up'!AW$2,Ongoing_FU!$E$2:$AZ$2,0),FALSE()),0)</f>
        <v>4</v>
      </c>
    </row>
    <row r="40" spans="1:49">
      <c r="A40" s="20" t="s">
        <v>133</v>
      </c>
      <c r="B40" s="20" t="s">
        <v>180</v>
      </c>
      <c r="C40" s="20" t="s">
        <v>186</v>
      </c>
      <c r="D40" s="20" t="s">
        <v>187</v>
      </c>
      <c r="E40" s="14">
        <f>_xlfn.IFNA(VLOOKUP($A40&amp;"_"&amp;$D40,Ongoing_FU!$E$2:$AZ$48,MATCH('Follow Up'!E$2,Ongoing_FU!$E$2:$AZ$2,0),FALSE()),0)</f>
        <v>4</v>
      </c>
      <c r="F40" s="14">
        <f>_xlfn.IFNA(VLOOKUP($A40&amp;"_"&amp;$D40,Ongoing_FU!$E$2:$AZ$48,MATCH('Follow Up'!F$2,Ongoing_FU!$E$2:$AZ$2,0),FALSE()),0)</f>
        <v>4</v>
      </c>
      <c r="G40" s="14">
        <f>_xlfn.IFNA(VLOOKUP($A40&amp;"_"&amp;$D40,Ongoing_FU!$E$2:$AZ$48,MATCH('Follow Up'!G$2,Ongoing_FU!$E$2:$AZ$2,0),FALSE()),0)</f>
        <v>4</v>
      </c>
      <c r="H40" s="14">
        <f>_xlfn.IFNA(VLOOKUP($A40&amp;"_"&amp;$D40,Ongoing_FU!$E$2:$AZ$48,MATCH('Follow Up'!H$2,Ongoing_FU!$E$2:$AZ$2,0),FALSE()),0)</f>
        <v>4</v>
      </c>
      <c r="I40" s="14">
        <f>_xlfn.IFNA(VLOOKUP($A40&amp;"_"&amp;$D40,Ongoing_FU!$E$2:$AZ$48,MATCH('Follow Up'!I$2,Ongoing_FU!$E$2:$AZ$2,0),FALSE()),0)</f>
        <v>4</v>
      </c>
      <c r="J40" s="14">
        <f>_xlfn.IFNA(VLOOKUP($A40&amp;"_"&amp;$D40,Ongoing_FU!$E$2:$AZ$48,MATCH('Follow Up'!J$2,Ongoing_FU!$E$2:$AZ$2,0),FALSE()),0)</f>
        <v>4</v>
      </c>
      <c r="K40" s="14">
        <f>_xlfn.IFNA(VLOOKUP($A40&amp;"_"&amp;$D40,Ongoing_FU!$E$2:$AZ$48,MATCH('Follow Up'!K$2,Ongoing_FU!$E$2:$AZ$2,0),FALSE()),0)</f>
        <v>4</v>
      </c>
      <c r="L40" s="14">
        <f>_xlfn.IFNA(VLOOKUP($A40&amp;"_"&amp;$D40,Ongoing_FU!$E$2:$AZ$48,MATCH('Follow Up'!L$2,Ongoing_FU!$E$2:$AZ$2,0),FALSE()),0)</f>
        <v>4</v>
      </c>
      <c r="M40" s="14">
        <f>_xlfn.IFNA(VLOOKUP($A40&amp;"_"&amp;$D40,Ongoing_FU!$E$2:$AZ$48,MATCH('Follow Up'!M$2,Ongoing_FU!$E$2:$AZ$2,0),FALSE()),0)</f>
        <v>4</v>
      </c>
      <c r="N40" s="14">
        <f>_xlfn.IFNA(VLOOKUP($A40&amp;"_"&amp;$D40,Ongoing_FU!$E$2:$AZ$48,MATCH('Follow Up'!N$2,Ongoing_FU!$E$2:$AZ$2,0),FALSE()),0)</f>
        <v>4</v>
      </c>
      <c r="O40" s="14">
        <f>_xlfn.IFNA(VLOOKUP($A40&amp;"_"&amp;$D40,Ongoing_FU!$E$2:$AZ$48,MATCH('Follow Up'!O$2,Ongoing_FU!$E$2:$AZ$2,0),FALSE()),0)</f>
        <v>4</v>
      </c>
      <c r="P40" s="14">
        <f>_xlfn.IFNA(VLOOKUP($A40&amp;"_"&amp;$D40,Ongoing_FU!$E$2:$AZ$48,MATCH('Follow Up'!P$2,Ongoing_FU!$E$2:$AZ$2,0),FALSE()),0)</f>
        <v>4</v>
      </c>
      <c r="Q40" s="14">
        <f>_xlfn.IFNA(VLOOKUP($A40&amp;"_"&amp;$D40,Ongoing_FU!$E$2:$AZ$48,MATCH('Follow Up'!Q$2,Ongoing_FU!$E$2:$AZ$2,0),FALSE()),0)</f>
        <v>4</v>
      </c>
      <c r="R40" s="14">
        <f>_xlfn.IFNA(VLOOKUP($A40&amp;"_"&amp;$D40,Ongoing_FU!$E$2:$AZ$48,MATCH('Follow Up'!R$2,Ongoing_FU!$E$2:$AZ$2,0),FALSE()),0)</f>
        <v>4</v>
      </c>
      <c r="S40" s="14">
        <f>_xlfn.IFNA(VLOOKUP($A40&amp;"_"&amp;$D40,Ongoing_FU!$E$2:$AZ$48,MATCH('Follow Up'!S$2,Ongoing_FU!$E$2:$AZ$2,0),FALSE()),0)</f>
        <v>4</v>
      </c>
      <c r="T40" s="14">
        <f>_xlfn.IFNA(VLOOKUP($A40&amp;"_"&amp;$D40,Ongoing_FU!$E$2:$AZ$48,MATCH('Follow Up'!T$2,Ongoing_FU!$E$2:$AZ$2,0),FALSE()),0)</f>
        <v>4</v>
      </c>
      <c r="U40" s="14">
        <f>_xlfn.IFNA(VLOOKUP($A40&amp;"_"&amp;$D40,Ongoing_FU!$E$2:$AZ$48,MATCH('Follow Up'!U$2,Ongoing_FU!$E$2:$AZ$2,0),FALSE()),0)</f>
        <v>4</v>
      </c>
      <c r="V40" s="14">
        <f>_xlfn.IFNA(VLOOKUP($A40&amp;"_"&amp;$D40,Ongoing_FU!$E$2:$AZ$48,MATCH('Follow Up'!V$2,Ongoing_FU!$E$2:$AZ$2,0),FALSE()),0)</f>
        <v>4</v>
      </c>
      <c r="W40" s="14">
        <f>_xlfn.IFNA(VLOOKUP($A40&amp;"_"&amp;$D40,Ongoing_FU!$E$2:$AZ$48,MATCH('Follow Up'!W$2,Ongoing_FU!$E$2:$AZ$2,0),FALSE()),0)</f>
        <v>4</v>
      </c>
      <c r="X40" s="14">
        <f>_xlfn.IFNA(VLOOKUP($A40&amp;"_"&amp;$D40,Ongoing_FU!$E$2:$AZ$48,MATCH('Follow Up'!X$2,Ongoing_FU!$E$2:$AZ$2,0),FALSE()),0)</f>
        <v>4</v>
      </c>
      <c r="Y40" s="14">
        <f>_xlfn.IFNA(VLOOKUP($A40&amp;"_"&amp;$D40,Ongoing_FU!$E$2:$AZ$48,MATCH('Follow Up'!Y$2,Ongoing_FU!$E$2:$AZ$2,0),FALSE()),0)</f>
        <v>4</v>
      </c>
      <c r="Z40" s="14">
        <f>_xlfn.IFNA(VLOOKUP($A40&amp;"_"&amp;$D40,Ongoing_FU!$E$2:$AZ$48,MATCH('Follow Up'!Z$2,Ongoing_FU!$E$2:$AZ$2,0),FALSE()),0)</f>
        <v>4</v>
      </c>
      <c r="AA40" s="14">
        <f>_xlfn.IFNA(VLOOKUP($A40&amp;"_"&amp;$D40,Ongoing_FU!$E$2:$AZ$48,MATCH('Follow Up'!AA$2,Ongoing_FU!$E$2:$AZ$2,0),FALSE()),0)</f>
        <v>4</v>
      </c>
      <c r="AB40" s="14">
        <f>_xlfn.IFNA(VLOOKUP($A40&amp;"_"&amp;$D40,Ongoing_FU!$E$2:$AZ$48,MATCH('Follow Up'!AB$2,Ongoing_FU!$E$2:$AZ$2,0),FALSE()),0)</f>
        <v>4</v>
      </c>
      <c r="AC40" s="14">
        <f>_xlfn.IFNA(VLOOKUP($A40&amp;"_"&amp;$D40,Ongoing_FU!$E$2:$AZ$48,MATCH('Follow Up'!AC$2,Ongoing_FU!$E$2:$AZ$2,0),FALSE()),0)</f>
        <v>4</v>
      </c>
      <c r="AD40" s="14">
        <f>_xlfn.IFNA(VLOOKUP($A40&amp;"_"&amp;$D40,Ongoing_FU!$E$2:$AZ$48,MATCH('Follow Up'!AD$2,Ongoing_FU!$E$2:$AZ$2,0),FALSE()),0)</f>
        <v>4</v>
      </c>
      <c r="AE40" s="14">
        <f>_xlfn.IFNA(VLOOKUP($A40&amp;"_"&amp;$D40,Ongoing_FU!$E$2:$AZ$48,MATCH('Follow Up'!AE$2,Ongoing_FU!$E$2:$AZ$2,0),FALSE()),0)</f>
        <v>4</v>
      </c>
      <c r="AF40" s="14">
        <f>_xlfn.IFNA(VLOOKUP($A40&amp;"_"&amp;$D40,Ongoing_FU!$E$2:$AZ$48,MATCH('Follow Up'!AF$2,Ongoing_FU!$E$2:$AZ$2,0),FALSE()),0)</f>
        <v>4</v>
      </c>
      <c r="AG40" s="14">
        <f>_xlfn.IFNA(VLOOKUP($A40&amp;"_"&amp;$D40,Ongoing_FU!$E$2:$AZ$48,MATCH('Follow Up'!AG$2,Ongoing_FU!$E$2:$AZ$2,0),FALSE()),0)</f>
        <v>4</v>
      </c>
      <c r="AH40" s="14">
        <f>_xlfn.IFNA(VLOOKUP($A40&amp;"_"&amp;$D40,Ongoing_FU!$E$2:$AZ$48,MATCH('Follow Up'!AH$2,Ongoing_FU!$E$2:$AZ$2,0),FALSE()),0)</f>
        <v>4</v>
      </c>
      <c r="AI40" s="14">
        <f>_xlfn.IFNA(VLOOKUP($A40&amp;"_"&amp;$D40,Ongoing_FU!$E$2:$AZ$48,MATCH('Follow Up'!AI$2,Ongoing_FU!$E$2:$AZ$2,0),FALSE()),0)</f>
        <v>8</v>
      </c>
      <c r="AJ40" s="14">
        <f>_xlfn.IFNA(VLOOKUP($A40&amp;"_"&amp;$D40,Ongoing_FU!$E$2:$AZ$48,MATCH('Follow Up'!AJ$2,Ongoing_FU!$E$2:$AZ$2,0),FALSE()),0)</f>
        <v>4</v>
      </c>
      <c r="AK40" s="14">
        <f>_xlfn.IFNA(VLOOKUP($A40&amp;"_"&amp;$D40,Ongoing_FU!$E$2:$AZ$48,MATCH('Follow Up'!AK$2,Ongoing_FU!$E$2:$AZ$2,0),FALSE()),0)</f>
        <v>4</v>
      </c>
      <c r="AL40" s="14">
        <f>_xlfn.IFNA(VLOOKUP($A40&amp;"_"&amp;$D40,Ongoing_FU!$E$2:$AZ$48,MATCH('Follow Up'!AL$2,Ongoing_FU!$E$2:$AZ$2,0),FALSE()),0)</f>
        <v>4</v>
      </c>
      <c r="AM40" s="14">
        <f>_xlfn.IFNA(VLOOKUP($A40&amp;"_"&amp;$D40,Ongoing_FU!$E$2:$AZ$48,MATCH('Follow Up'!AM$2,Ongoing_FU!$E$2:$AZ$2,0),FALSE()),0)</f>
        <v>4</v>
      </c>
      <c r="AN40" s="14">
        <f>_xlfn.IFNA(VLOOKUP($A40&amp;"_"&amp;$D40,Ongoing_FU!$E$2:$AZ$48,MATCH('Follow Up'!AN$2,Ongoing_FU!$E$2:$AZ$2,0),FALSE()),0)</f>
        <v>0</v>
      </c>
      <c r="AO40" s="14">
        <f>_xlfn.IFNA(VLOOKUP($A40&amp;"_"&amp;$D40,Ongoing_FU!$E$2:$AZ$48,MATCH('Follow Up'!AO$2,Ongoing_FU!$E$2:$AZ$2,0),FALSE()),0)</f>
        <v>4</v>
      </c>
      <c r="AP40" s="14">
        <f>_xlfn.IFNA(VLOOKUP($A40&amp;"_"&amp;$D40,Ongoing_FU!$E$2:$AZ$48,MATCH('Follow Up'!AP$2,Ongoing_FU!$E$2:$AZ$2,0),FALSE()),0)</f>
        <v>4</v>
      </c>
      <c r="AQ40" s="14">
        <f>_xlfn.IFNA(VLOOKUP($A40&amp;"_"&amp;$D40,Ongoing_FU!$E$2:$AZ$48,MATCH('Follow Up'!AQ$2,Ongoing_FU!$E$2:$AZ$2,0),FALSE()),0)</f>
        <v>4</v>
      </c>
      <c r="AR40" s="14">
        <f>_xlfn.IFNA(VLOOKUP($A40&amp;"_"&amp;$D40,Ongoing_FU!$E$2:$AZ$48,MATCH('Follow Up'!AR$2,Ongoing_FU!$E$2:$AZ$2,0),FALSE()),0)</f>
        <v>4</v>
      </c>
      <c r="AS40" s="14">
        <f>_xlfn.IFNA(VLOOKUP($A40&amp;"_"&amp;$D40,Ongoing_FU!$E$2:$AZ$48,MATCH('Follow Up'!AS$2,Ongoing_FU!$E$2:$AZ$2,0),FALSE()),0)</f>
        <v>4</v>
      </c>
      <c r="AT40" s="14">
        <f>_xlfn.IFNA(VLOOKUP($A40&amp;"_"&amp;$D40,Ongoing_FU!$E$2:$AZ$48,MATCH('Follow Up'!AT$2,Ongoing_FU!$E$2:$AZ$2,0),FALSE()),0)</f>
        <v>4</v>
      </c>
      <c r="AU40" s="14">
        <f>_xlfn.IFNA(VLOOKUP($A40&amp;"_"&amp;$D40,Ongoing_FU!$E$2:$AZ$48,MATCH('Follow Up'!AU$2,Ongoing_FU!$E$2:$AZ$2,0),FALSE()),0)</f>
        <v>0</v>
      </c>
      <c r="AV40" s="14">
        <f>_xlfn.IFNA(VLOOKUP($A40&amp;"_"&amp;$D40,Ongoing_FU!$E$2:$AZ$48,MATCH('Follow Up'!AV$2,Ongoing_FU!$E$2:$AZ$2,0),FALSE()),0)</f>
        <v>4</v>
      </c>
      <c r="AW40" s="14">
        <f>_xlfn.IFNA(VLOOKUP($A40&amp;"_"&amp;$D40,Ongoing_FU!$E$2:$AZ$48,MATCH('Follow Up'!AW$2,Ongoing_FU!$E$2:$AZ$2,0),FALSE()),0)</f>
        <v>4</v>
      </c>
    </row>
    <row r="41" spans="1:49">
      <c r="A41" s="20" t="s">
        <v>133</v>
      </c>
      <c r="B41" s="20" t="s">
        <v>180</v>
      </c>
      <c r="C41" s="20" t="s">
        <v>188</v>
      </c>
      <c r="D41" s="20" t="s">
        <v>188</v>
      </c>
      <c r="E41" s="14">
        <f>_xlfn.IFNA(VLOOKUP($A41&amp;"_"&amp;$D41,Ongoing_FU!$E$2:$AZ$48,MATCH('Follow Up'!E$2,Ongoing_FU!$E$2:$AZ$2,0),FALSE()),0)</f>
        <v>4</v>
      </c>
      <c r="F41" s="14">
        <f>_xlfn.IFNA(VLOOKUP($A41&amp;"_"&amp;$D41,Ongoing_FU!$E$2:$AZ$48,MATCH('Follow Up'!F$2,Ongoing_FU!$E$2:$AZ$2,0),FALSE()),0)</f>
        <v>4</v>
      </c>
      <c r="G41" s="14">
        <f>_xlfn.IFNA(VLOOKUP($A41&amp;"_"&amp;$D41,Ongoing_FU!$E$2:$AZ$48,MATCH('Follow Up'!G$2,Ongoing_FU!$E$2:$AZ$2,0),FALSE()),0)</f>
        <v>8</v>
      </c>
      <c r="H41" s="14">
        <f>_xlfn.IFNA(VLOOKUP($A41&amp;"_"&amp;$D41,Ongoing_FU!$E$2:$AZ$48,MATCH('Follow Up'!H$2,Ongoing_FU!$E$2:$AZ$2,0),FALSE()),0)</f>
        <v>4</v>
      </c>
      <c r="I41" s="14">
        <f>_xlfn.IFNA(VLOOKUP($A41&amp;"_"&amp;$D41,Ongoing_FU!$E$2:$AZ$48,MATCH('Follow Up'!I$2,Ongoing_FU!$E$2:$AZ$2,0),FALSE()),0)</f>
        <v>4</v>
      </c>
      <c r="J41" s="14">
        <f>_xlfn.IFNA(VLOOKUP($A41&amp;"_"&amp;$D41,Ongoing_FU!$E$2:$AZ$48,MATCH('Follow Up'!J$2,Ongoing_FU!$E$2:$AZ$2,0),FALSE()),0)</f>
        <v>4</v>
      </c>
      <c r="K41" s="14">
        <f>_xlfn.IFNA(VLOOKUP($A41&amp;"_"&amp;$D41,Ongoing_FU!$E$2:$AZ$48,MATCH('Follow Up'!K$2,Ongoing_FU!$E$2:$AZ$2,0),FALSE()),0)</f>
        <v>4</v>
      </c>
      <c r="L41" s="14">
        <f>_xlfn.IFNA(VLOOKUP($A41&amp;"_"&amp;$D41,Ongoing_FU!$E$2:$AZ$48,MATCH('Follow Up'!L$2,Ongoing_FU!$E$2:$AZ$2,0),FALSE()),0)</f>
        <v>4</v>
      </c>
      <c r="M41" s="14">
        <f>_xlfn.IFNA(VLOOKUP($A41&amp;"_"&amp;$D41,Ongoing_FU!$E$2:$AZ$48,MATCH('Follow Up'!M$2,Ongoing_FU!$E$2:$AZ$2,0),FALSE()),0)</f>
        <v>4</v>
      </c>
      <c r="N41" s="14">
        <f>_xlfn.IFNA(VLOOKUP($A41&amp;"_"&amp;$D41,Ongoing_FU!$E$2:$AZ$48,MATCH('Follow Up'!N$2,Ongoing_FU!$E$2:$AZ$2,0),FALSE()),0)</f>
        <v>4</v>
      </c>
      <c r="O41" s="14">
        <f>_xlfn.IFNA(VLOOKUP($A41&amp;"_"&amp;$D41,Ongoing_FU!$E$2:$AZ$48,MATCH('Follow Up'!O$2,Ongoing_FU!$E$2:$AZ$2,0),FALSE()),0)</f>
        <v>4</v>
      </c>
      <c r="P41" s="14">
        <f>_xlfn.IFNA(VLOOKUP($A41&amp;"_"&amp;$D41,Ongoing_FU!$E$2:$AZ$48,MATCH('Follow Up'!P$2,Ongoing_FU!$E$2:$AZ$2,0),FALSE()),0)</f>
        <v>4</v>
      </c>
      <c r="Q41" s="14">
        <f>_xlfn.IFNA(VLOOKUP($A41&amp;"_"&amp;$D41,Ongoing_FU!$E$2:$AZ$48,MATCH('Follow Up'!Q$2,Ongoing_FU!$E$2:$AZ$2,0),FALSE()),0)</f>
        <v>4</v>
      </c>
      <c r="R41" s="14">
        <f>_xlfn.IFNA(VLOOKUP($A41&amp;"_"&amp;$D41,Ongoing_FU!$E$2:$AZ$48,MATCH('Follow Up'!R$2,Ongoing_FU!$E$2:$AZ$2,0),FALSE()),0)</f>
        <v>4</v>
      </c>
      <c r="S41" s="14">
        <f>_xlfn.IFNA(VLOOKUP($A41&amp;"_"&amp;$D41,Ongoing_FU!$E$2:$AZ$48,MATCH('Follow Up'!S$2,Ongoing_FU!$E$2:$AZ$2,0),FALSE()),0)</f>
        <v>4</v>
      </c>
      <c r="T41" s="14">
        <f>_xlfn.IFNA(VLOOKUP($A41&amp;"_"&amp;$D41,Ongoing_FU!$E$2:$AZ$48,MATCH('Follow Up'!T$2,Ongoing_FU!$E$2:$AZ$2,0),FALSE()),0)</f>
        <v>4</v>
      </c>
      <c r="U41" s="14">
        <f>_xlfn.IFNA(VLOOKUP($A41&amp;"_"&amp;$D41,Ongoing_FU!$E$2:$AZ$48,MATCH('Follow Up'!U$2,Ongoing_FU!$E$2:$AZ$2,0),FALSE()),0)</f>
        <v>8</v>
      </c>
      <c r="V41" s="14">
        <f>_xlfn.IFNA(VLOOKUP($A41&amp;"_"&amp;$D41,Ongoing_FU!$E$2:$AZ$48,MATCH('Follow Up'!V$2,Ongoing_FU!$E$2:$AZ$2,0),FALSE()),0)</f>
        <v>8</v>
      </c>
      <c r="W41" s="14">
        <f>_xlfn.IFNA(VLOOKUP($A41&amp;"_"&amp;$D41,Ongoing_FU!$E$2:$AZ$48,MATCH('Follow Up'!W$2,Ongoing_FU!$E$2:$AZ$2,0),FALSE()),0)</f>
        <v>8</v>
      </c>
      <c r="X41" s="14">
        <f>_xlfn.IFNA(VLOOKUP($A41&amp;"_"&amp;$D41,Ongoing_FU!$E$2:$AZ$48,MATCH('Follow Up'!X$2,Ongoing_FU!$E$2:$AZ$2,0),FALSE()),0)</f>
        <v>8</v>
      </c>
      <c r="Y41" s="14">
        <f>_xlfn.IFNA(VLOOKUP($A41&amp;"_"&amp;$D41,Ongoing_FU!$E$2:$AZ$48,MATCH('Follow Up'!Y$2,Ongoing_FU!$E$2:$AZ$2,0),FALSE()),0)</f>
        <v>8</v>
      </c>
      <c r="Z41" s="14">
        <f>_xlfn.IFNA(VLOOKUP($A41&amp;"_"&amp;$D41,Ongoing_FU!$E$2:$AZ$48,MATCH('Follow Up'!Z$2,Ongoing_FU!$E$2:$AZ$2,0),FALSE()),0)</f>
        <v>8</v>
      </c>
      <c r="AA41" s="14">
        <f>_xlfn.IFNA(VLOOKUP($A41&amp;"_"&amp;$D41,Ongoing_FU!$E$2:$AZ$48,MATCH('Follow Up'!AA$2,Ongoing_FU!$E$2:$AZ$2,0),FALSE()),0)</f>
        <v>8</v>
      </c>
      <c r="AB41" s="14">
        <f>_xlfn.IFNA(VLOOKUP($A41&amp;"_"&amp;$D41,Ongoing_FU!$E$2:$AZ$48,MATCH('Follow Up'!AB$2,Ongoing_FU!$E$2:$AZ$2,0),FALSE()),0)</f>
        <v>4</v>
      </c>
      <c r="AC41" s="14">
        <f>_xlfn.IFNA(VLOOKUP($A41&amp;"_"&amp;$D41,Ongoing_FU!$E$2:$AZ$48,MATCH('Follow Up'!AC$2,Ongoing_FU!$E$2:$AZ$2,0),FALSE()),0)</f>
        <v>4</v>
      </c>
      <c r="AD41" s="14">
        <f>_xlfn.IFNA(VLOOKUP($A41&amp;"_"&amp;$D41,Ongoing_FU!$E$2:$AZ$48,MATCH('Follow Up'!AD$2,Ongoing_FU!$E$2:$AZ$2,0),FALSE()),0)</f>
        <v>4</v>
      </c>
      <c r="AE41" s="14">
        <f>_xlfn.IFNA(VLOOKUP($A41&amp;"_"&amp;$D41,Ongoing_FU!$E$2:$AZ$48,MATCH('Follow Up'!AE$2,Ongoing_FU!$E$2:$AZ$2,0),FALSE()),0)</f>
        <v>4</v>
      </c>
      <c r="AF41" s="14">
        <f>_xlfn.IFNA(VLOOKUP($A41&amp;"_"&amp;$D41,Ongoing_FU!$E$2:$AZ$48,MATCH('Follow Up'!AF$2,Ongoing_FU!$E$2:$AZ$2,0),FALSE()),0)</f>
        <v>4</v>
      </c>
      <c r="AG41" s="14">
        <f>_xlfn.IFNA(VLOOKUP($A41&amp;"_"&amp;$D41,Ongoing_FU!$E$2:$AZ$48,MATCH('Follow Up'!AG$2,Ongoing_FU!$E$2:$AZ$2,0),FALSE()),0)</f>
        <v>4</v>
      </c>
      <c r="AH41" s="14">
        <f>_xlfn.IFNA(VLOOKUP($A41&amp;"_"&amp;$D41,Ongoing_FU!$E$2:$AZ$48,MATCH('Follow Up'!AH$2,Ongoing_FU!$E$2:$AZ$2,0),FALSE()),0)</f>
        <v>4</v>
      </c>
      <c r="AI41" s="14">
        <f>_xlfn.IFNA(VLOOKUP($A41&amp;"_"&amp;$D41,Ongoing_FU!$E$2:$AZ$48,MATCH('Follow Up'!AI$2,Ongoing_FU!$E$2:$AZ$2,0),FALSE()),0)</f>
        <v>8</v>
      </c>
      <c r="AJ41" s="14">
        <f>_xlfn.IFNA(VLOOKUP($A41&amp;"_"&amp;$D41,Ongoing_FU!$E$2:$AZ$48,MATCH('Follow Up'!AJ$2,Ongoing_FU!$E$2:$AZ$2,0),FALSE()),0)</f>
        <v>4</v>
      </c>
      <c r="AK41" s="14">
        <f>_xlfn.IFNA(VLOOKUP($A41&amp;"_"&amp;$D41,Ongoing_FU!$E$2:$AZ$48,MATCH('Follow Up'!AK$2,Ongoing_FU!$E$2:$AZ$2,0),FALSE()),0)</f>
        <v>8</v>
      </c>
      <c r="AL41" s="14">
        <f>_xlfn.IFNA(VLOOKUP($A41&amp;"_"&amp;$D41,Ongoing_FU!$E$2:$AZ$48,MATCH('Follow Up'!AL$2,Ongoing_FU!$E$2:$AZ$2,0),FALSE()),0)</f>
        <v>8</v>
      </c>
      <c r="AM41" s="14">
        <f>_xlfn.IFNA(VLOOKUP($A41&amp;"_"&amp;$D41,Ongoing_FU!$E$2:$AZ$48,MATCH('Follow Up'!AM$2,Ongoing_FU!$E$2:$AZ$2,0),FALSE()),0)</f>
        <v>0</v>
      </c>
      <c r="AN41" s="14">
        <f>_xlfn.IFNA(VLOOKUP($A41&amp;"_"&amp;$D41,Ongoing_FU!$E$2:$AZ$48,MATCH('Follow Up'!AN$2,Ongoing_FU!$E$2:$AZ$2,0),FALSE()),0)</f>
        <v>4</v>
      </c>
      <c r="AO41" s="14">
        <f>_xlfn.IFNA(VLOOKUP($A41&amp;"_"&amp;$D41,Ongoing_FU!$E$2:$AZ$48,MATCH('Follow Up'!AO$2,Ongoing_FU!$E$2:$AZ$2,0),FALSE()),0)</f>
        <v>8</v>
      </c>
      <c r="AP41" s="14">
        <f>_xlfn.IFNA(VLOOKUP($A41&amp;"_"&amp;$D41,Ongoing_FU!$E$2:$AZ$48,MATCH('Follow Up'!AP$2,Ongoing_FU!$E$2:$AZ$2,0),FALSE()),0)</f>
        <v>8</v>
      </c>
      <c r="AQ41" s="14">
        <f>_xlfn.IFNA(VLOOKUP($A41&amp;"_"&amp;$D41,Ongoing_FU!$E$2:$AZ$48,MATCH('Follow Up'!AQ$2,Ongoing_FU!$E$2:$AZ$2,0),FALSE()),0)</f>
        <v>8</v>
      </c>
      <c r="AR41" s="14">
        <f>_xlfn.IFNA(VLOOKUP($A41&amp;"_"&amp;$D41,Ongoing_FU!$E$2:$AZ$48,MATCH('Follow Up'!AR$2,Ongoing_FU!$E$2:$AZ$2,0),FALSE()),0)</f>
        <v>8</v>
      </c>
      <c r="AS41" s="14">
        <f>_xlfn.IFNA(VLOOKUP($A41&amp;"_"&amp;$D41,Ongoing_FU!$E$2:$AZ$48,MATCH('Follow Up'!AS$2,Ongoing_FU!$E$2:$AZ$2,0),FALSE()),0)</f>
        <v>8</v>
      </c>
      <c r="AT41" s="14">
        <f>_xlfn.IFNA(VLOOKUP($A41&amp;"_"&amp;$D41,Ongoing_FU!$E$2:$AZ$48,MATCH('Follow Up'!AT$2,Ongoing_FU!$E$2:$AZ$2,0),FALSE()),0)</f>
        <v>4</v>
      </c>
      <c r="AU41" s="14">
        <f>_xlfn.IFNA(VLOOKUP($A41&amp;"_"&amp;$D41,Ongoing_FU!$E$2:$AZ$48,MATCH('Follow Up'!AU$2,Ongoing_FU!$E$2:$AZ$2,0),FALSE()),0)</f>
        <v>0</v>
      </c>
      <c r="AV41" s="14">
        <f>_xlfn.IFNA(VLOOKUP($A41&amp;"_"&amp;$D41,Ongoing_FU!$E$2:$AZ$48,MATCH('Follow Up'!AV$2,Ongoing_FU!$E$2:$AZ$2,0),FALSE()),0)</f>
        <v>4</v>
      </c>
      <c r="AW41" s="14">
        <f>_xlfn.IFNA(VLOOKUP($A41&amp;"_"&amp;$D41,Ongoing_FU!$E$2:$AZ$48,MATCH('Follow Up'!AW$2,Ongoing_FU!$E$2:$AZ$2,0),FALSE()),0)</f>
        <v>4</v>
      </c>
    </row>
    <row r="42" spans="1:49">
      <c r="A42" s="20" t="s">
        <v>133</v>
      </c>
      <c r="B42" s="20" t="s">
        <v>180</v>
      </c>
      <c r="C42" s="20" t="s">
        <v>189</v>
      </c>
      <c r="D42" s="20" t="s">
        <v>189</v>
      </c>
      <c r="E42" s="14">
        <f>_xlfn.IFNA(VLOOKUP($A42&amp;"_"&amp;$D42,Ongoing_FU!$E$2:$AZ$48,MATCH('Follow Up'!E$2,Ongoing_FU!$E$2:$AZ$2,0),FALSE()),0)</f>
        <v>4</v>
      </c>
      <c r="F42" s="14">
        <f>_xlfn.IFNA(VLOOKUP($A42&amp;"_"&amp;$D42,Ongoing_FU!$E$2:$AZ$48,MATCH('Follow Up'!F$2,Ongoing_FU!$E$2:$AZ$2,0),FALSE()),0)</f>
        <v>4</v>
      </c>
      <c r="G42" s="14">
        <f>_xlfn.IFNA(VLOOKUP($A42&amp;"_"&amp;$D42,Ongoing_FU!$E$2:$AZ$48,MATCH('Follow Up'!G$2,Ongoing_FU!$E$2:$AZ$2,0),FALSE()),0)</f>
        <v>4</v>
      </c>
      <c r="H42" s="14">
        <f>_xlfn.IFNA(VLOOKUP($A42&amp;"_"&amp;$D42,Ongoing_FU!$E$2:$AZ$48,MATCH('Follow Up'!H$2,Ongoing_FU!$E$2:$AZ$2,0),FALSE()),0)</f>
        <v>4</v>
      </c>
      <c r="I42" s="14">
        <f>_xlfn.IFNA(VLOOKUP($A42&amp;"_"&amp;$D42,Ongoing_FU!$E$2:$AZ$48,MATCH('Follow Up'!I$2,Ongoing_FU!$E$2:$AZ$2,0),FALSE()),0)</f>
        <v>4</v>
      </c>
      <c r="J42" s="14">
        <f>_xlfn.IFNA(VLOOKUP($A42&amp;"_"&amp;$D42,Ongoing_FU!$E$2:$AZ$48,MATCH('Follow Up'!J$2,Ongoing_FU!$E$2:$AZ$2,0),FALSE()),0)</f>
        <v>4</v>
      </c>
      <c r="K42" s="14">
        <f>_xlfn.IFNA(VLOOKUP($A42&amp;"_"&amp;$D42,Ongoing_FU!$E$2:$AZ$48,MATCH('Follow Up'!K$2,Ongoing_FU!$E$2:$AZ$2,0),FALSE()),0)</f>
        <v>4</v>
      </c>
      <c r="L42" s="14">
        <f>_xlfn.IFNA(VLOOKUP($A42&amp;"_"&amp;$D42,Ongoing_FU!$E$2:$AZ$48,MATCH('Follow Up'!L$2,Ongoing_FU!$E$2:$AZ$2,0),FALSE()),0)</f>
        <v>4</v>
      </c>
      <c r="M42" s="14">
        <f>_xlfn.IFNA(VLOOKUP($A42&amp;"_"&amp;$D42,Ongoing_FU!$E$2:$AZ$48,MATCH('Follow Up'!M$2,Ongoing_FU!$E$2:$AZ$2,0),FALSE()),0)</f>
        <v>4</v>
      </c>
      <c r="N42" s="14">
        <f>_xlfn.IFNA(VLOOKUP($A42&amp;"_"&amp;$D42,Ongoing_FU!$E$2:$AZ$48,MATCH('Follow Up'!N$2,Ongoing_FU!$E$2:$AZ$2,0),FALSE()),0)</f>
        <v>4</v>
      </c>
      <c r="O42" s="14">
        <f>_xlfn.IFNA(VLOOKUP($A42&amp;"_"&amp;$D42,Ongoing_FU!$E$2:$AZ$48,MATCH('Follow Up'!O$2,Ongoing_FU!$E$2:$AZ$2,0),FALSE()),0)</f>
        <v>4</v>
      </c>
      <c r="P42" s="14">
        <f>_xlfn.IFNA(VLOOKUP($A42&amp;"_"&amp;$D42,Ongoing_FU!$E$2:$AZ$48,MATCH('Follow Up'!P$2,Ongoing_FU!$E$2:$AZ$2,0),FALSE()),0)</f>
        <v>4</v>
      </c>
      <c r="Q42" s="14">
        <f>_xlfn.IFNA(VLOOKUP($A42&amp;"_"&amp;$D42,Ongoing_FU!$E$2:$AZ$48,MATCH('Follow Up'!Q$2,Ongoing_FU!$E$2:$AZ$2,0),FALSE()),0)</f>
        <v>4</v>
      </c>
      <c r="R42" s="14">
        <f>_xlfn.IFNA(VLOOKUP($A42&amp;"_"&amp;$D42,Ongoing_FU!$E$2:$AZ$48,MATCH('Follow Up'!R$2,Ongoing_FU!$E$2:$AZ$2,0),FALSE()),0)</f>
        <v>4</v>
      </c>
      <c r="S42" s="14">
        <f>_xlfn.IFNA(VLOOKUP($A42&amp;"_"&amp;$D42,Ongoing_FU!$E$2:$AZ$48,MATCH('Follow Up'!S$2,Ongoing_FU!$E$2:$AZ$2,0),FALSE()),0)</f>
        <v>4</v>
      </c>
      <c r="T42" s="14">
        <f>_xlfn.IFNA(VLOOKUP($A42&amp;"_"&amp;$D42,Ongoing_FU!$E$2:$AZ$48,MATCH('Follow Up'!T$2,Ongoing_FU!$E$2:$AZ$2,0),FALSE()),0)</f>
        <v>4</v>
      </c>
      <c r="U42" s="14">
        <f>_xlfn.IFNA(VLOOKUP($A42&amp;"_"&amp;$D42,Ongoing_FU!$E$2:$AZ$48,MATCH('Follow Up'!U$2,Ongoing_FU!$E$2:$AZ$2,0),FALSE()),0)</f>
        <v>7</v>
      </c>
      <c r="V42" s="14">
        <f>_xlfn.IFNA(VLOOKUP($A42&amp;"_"&amp;$D42,Ongoing_FU!$E$2:$AZ$48,MATCH('Follow Up'!V$2,Ongoing_FU!$E$2:$AZ$2,0),FALSE()),0)</f>
        <v>7</v>
      </c>
      <c r="W42" s="14">
        <f>_xlfn.IFNA(VLOOKUP($A42&amp;"_"&amp;$D42,Ongoing_FU!$E$2:$AZ$48,MATCH('Follow Up'!W$2,Ongoing_FU!$E$2:$AZ$2,0),FALSE()),0)</f>
        <v>8</v>
      </c>
      <c r="X42" s="14">
        <f>_xlfn.IFNA(VLOOKUP($A42&amp;"_"&amp;$D42,Ongoing_FU!$E$2:$AZ$48,MATCH('Follow Up'!X$2,Ongoing_FU!$E$2:$AZ$2,0),FALSE()),0)</f>
        <v>4</v>
      </c>
      <c r="Y42" s="14">
        <f>_xlfn.IFNA(VLOOKUP($A42&amp;"_"&amp;$D42,Ongoing_FU!$E$2:$AZ$48,MATCH('Follow Up'!Y$2,Ongoing_FU!$E$2:$AZ$2,0),FALSE()),0)</f>
        <v>4</v>
      </c>
      <c r="Z42" s="14">
        <f>_xlfn.IFNA(VLOOKUP($A42&amp;"_"&amp;$D42,Ongoing_FU!$E$2:$AZ$48,MATCH('Follow Up'!Z$2,Ongoing_FU!$E$2:$AZ$2,0),FALSE()),0)</f>
        <v>4</v>
      </c>
      <c r="AA42" s="14">
        <f>_xlfn.IFNA(VLOOKUP($A42&amp;"_"&amp;$D42,Ongoing_FU!$E$2:$AZ$48,MATCH('Follow Up'!AA$2,Ongoing_FU!$E$2:$AZ$2,0),FALSE()),0)</f>
        <v>4</v>
      </c>
      <c r="AB42" s="14">
        <f>_xlfn.IFNA(VLOOKUP($A42&amp;"_"&amp;$D42,Ongoing_FU!$E$2:$AZ$48,MATCH('Follow Up'!AB$2,Ongoing_FU!$E$2:$AZ$2,0),FALSE()),0)</f>
        <v>4</v>
      </c>
      <c r="AC42" s="14">
        <f>_xlfn.IFNA(VLOOKUP($A42&amp;"_"&amp;$D42,Ongoing_FU!$E$2:$AZ$48,MATCH('Follow Up'!AC$2,Ongoing_FU!$E$2:$AZ$2,0),FALSE()),0)</f>
        <v>4</v>
      </c>
      <c r="AD42" s="14">
        <f>_xlfn.IFNA(VLOOKUP($A42&amp;"_"&amp;$D42,Ongoing_FU!$E$2:$AZ$48,MATCH('Follow Up'!AD$2,Ongoing_FU!$E$2:$AZ$2,0),FALSE()),0)</f>
        <v>4</v>
      </c>
      <c r="AE42" s="14">
        <f>_xlfn.IFNA(VLOOKUP($A42&amp;"_"&amp;$D42,Ongoing_FU!$E$2:$AZ$48,MATCH('Follow Up'!AE$2,Ongoing_FU!$E$2:$AZ$2,0),FALSE()),0)</f>
        <v>4</v>
      </c>
      <c r="AF42" s="14">
        <f>_xlfn.IFNA(VLOOKUP($A42&amp;"_"&amp;$D42,Ongoing_FU!$E$2:$AZ$48,MATCH('Follow Up'!AF$2,Ongoing_FU!$E$2:$AZ$2,0),FALSE()),0)</f>
        <v>4</v>
      </c>
      <c r="AG42" s="14">
        <f>_xlfn.IFNA(VLOOKUP($A42&amp;"_"&amp;$D42,Ongoing_FU!$E$2:$AZ$48,MATCH('Follow Up'!AG$2,Ongoing_FU!$E$2:$AZ$2,0),FALSE()),0)</f>
        <v>4</v>
      </c>
      <c r="AH42" s="14">
        <f>_xlfn.IFNA(VLOOKUP($A42&amp;"_"&amp;$D42,Ongoing_FU!$E$2:$AZ$48,MATCH('Follow Up'!AH$2,Ongoing_FU!$E$2:$AZ$2,0),FALSE()),0)</f>
        <v>4</v>
      </c>
      <c r="AI42" s="14">
        <f>_xlfn.IFNA(VLOOKUP($A42&amp;"_"&amp;$D42,Ongoing_FU!$E$2:$AZ$48,MATCH('Follow Up'!AI$2,Ongoing_FU!$E$2:$AZ$2,0),FALSE()),0)</f>
        <v>8</v>
      </c>
      <c r="AJ42" s="14">
        <f>_xlfn.IFNA(VLOOKUP($A42&amp;"_"&amp;$D42,Ongoing_FU!$E$2:$AZ$48,MATCH('Follow Up'!AJ$2,Ongoing_FU!$E$2:$AZ$2,0),FALSE()),0)</f>
        <v>4</v>
      </c>
      <c r="AK42" s="14">
        <f>_xlfn.IFNA(VLOOKUP($A42&amp;"_"&amp;$D42,Ongoing_FU!$E$2:$AZ$48,MATCH('Follow Up'!AK$2,Ongoing_FU!$E$2:$AZ$2,0),FALSE()),0)</f>
        <v>4</v>
      </c>
      <c r="AL42" s="14">
        <f>_xlfn.IFNA(VLOOKUP($A42&amp;"_"&amp;$D42,Ongoing_FU!$E$2:$AZ$48,MATCH('Follow Up'!AL$2,Ongoing_FU!$E$2:$AZ$2,0),FALSE()),0)</f>
        <v>4</v>
      </c>
      <c r="AM42" s="14">
        <f>_xlfn.IFNA(VLOOKUP($A42&amp;"_"&amp;$D42,Ongoing_FU!$E$2:$AZ$48,MATCH('Follow Up'!AM$2,Ongoing_FU!$E$2:$AZ$2,0),FALSE()),0)</f>
        <v>9</v>
      </c>
      <c r="AN42" s="14">
        <f>_xlfn.IFNA(VLOOKUP($A42&amp;"_"&amp;$D42,Ongoing_FU!$E$2:$AZ$48,MATCH('Follow Up'!AN$2,Ongoing_FU!$E$2:$AZ$2,0),FALSE()),0)</f>
        <v>0</v>
      </c>
      <c r="AO42" s="14">
        <f>_xlfn.IFNA(VLOOKUP($A42&amp;"_"&amp;$D42,Ongoing_FU!$E$2:$AZ$48,MATCH('Follow Up'!AO$2,Ongoing_FU!$E$2:$AZ$2,0),FALSE()),0)</f>
        <v>4</v>
      </c>
      <c r="AP42" s="14">
        <f>_xlfn.IFNA(VLOOKUP($A42&amp;"_"&amp;$D42,Ongoing_FU!$E$2:$AZ$48,MATCH('Follow Up'!AP$2,Ongoing_FU!$E$2:$AZ$2,0),FALSE()),0)</f>
        <v>4</v>
      </c>
      <c r="AQ42" s="14">
        <f>_xlfn.IFNA(VLOOKUP($A42&amp;"_"&amp;$D42,Ongoing_FU!$E$2:$AZ$48,MATCH('Follow Up'!AQ$2,Ongoing_FU!$E$2:$AZ$2,0),FALSE()),0)</f>
        <v>4</v>
      </c>
      <c r="AR42" s="14">
        <f>_xlfn.IFNA(VLOOKUP($A42&amp;"_"&amp;$D42,Ongoing_FU!$E$2:$AZ$48,MATCH('Follow Up'!AR$2,Ongoing_FU!$E$2:$AZ$2,0),FALSE()),0)</f>
        <v>4</v>
      </c>
      <c r="AS42" s="14">
        <f>_xlfn.IFNA(VLOOKUP($A42&amp;"_"&amp;$D42,Ongoing_FU!$E$2:$AZ$48,MATCH('Follow Up'!AS$2,Ongoing_FU!$E$2:$AZ$2,0),FALSE()),0)</f>
        <v>4</v>
      </c>
      <c r="AT42" s="14">
        <f>_xlfn.IFNA(VLOOKUP($A42&amp;"_"&amp;$D42,Ongoing_FU!$E$2:$AZ$48,MATCH('Follow Up'!AT$2,Ongoing_FU!$E$2:$AZ$2,0),FALSE()),0)</f>
        <v>4</v>
      </c>
      <c r="AU42" s="14">
        <f>_xlfn.IFNA(VLOOKUP($A42&amp;"_"&amp;$D42,Ongoing_FU!$E$2:$AZ$48,MATCH('Follow Up'!AU$2,Ongoing_FU!$E$2:$AZ$2,0),FALSE()),0)</f>
        <v>0</v>
      </c>
      <c r="AV42" s="14">
        <f>_xlfn.IFNA(VLOOKUP($A42&amp;"_"&amp;$D42,Ongoing_FU!$E$2:$AZ$48,MATCH('Follow Up'!AV$2,Ongoing_FU!$E$2:$AZ$2,0),FALSE()),0)</f>
        <v>8</v>
      </c>
      <c r="AW42" s="14">
        <f>_xlfn.IFNA(VLOOKUP($A42&amp;"_"&amp;$D42,Ongoing_FU!$E$2:$AZ$48,MATCH('Follow Up'!AW$2,Ongoing_FU!$E$2:$AZ$2,0),FALSE()),0)</f>
        <v>8</v>
      </c>
    </row>
    <row r="43" spans="1:49">
      <c r="A43" s="20" t="s">
        <v>133</v>
      </c>
      <c r="B43" s="20" t="s">
        <v>180</v>
      </c>
      <c r="C43" s="20" t="s">
        <v>190</v>
      </c>
      <c r="D43" s="20" t="s">
        <v>190</v>
      </c>
      <c r="E43" s="14">
        <f>_xlfn.IFNA(VLOOKUP($A43&amp;"_"&amp;$D43,Ongoing_FU!$E$2:$AZ$48,MATCH('Follow Up'!E$2,Ongoing_FU!$E$2:$AZ$2,0),FALSE()),0)</f>
        <v>4</v>
      </c>
      <c r="F43" s="14">
        <f>_xlfn.IFNA(VLOOKUP($A43&amp;"_"&amp;$D43,Ongoing_FU!$E$2:$AZ$48,MATCH('Follow Up'!F$2,Ongoing_FU!$E$2:$AZ$2,0),FALSE()),0)</f>
        <v>4</v>
      </c>
      <c r="G43" s="14">
        <f>_xlfn.IFNA(VLOOKUP($A43&amp;"_"&amp;$D43,Ongoing_FU!$E$2:$AZ$48,MATCH('Follow Up'!G$2,Ongoing_FU!$E$2:$AZ$2,0),FALSE()),0)</f>
        <v>8</v>
      </c>
      <c r="H43" s="14">
        <f>_xlfn.IFNA(VLOOKUP($A43&amp;"_"&amp;$D43,Ongoing_FU!$E$2:$AZ$48,MATCH('Follow Up'!H$2,Ongoing_FU!$E$2:$AZ$2,0),FALSE()),0)</f>
        <v>4</v>
      </c>
      <c r="I43" s="14">
        <f>_xlfn.IFNA(VLOOKUP($A43&amp;"_"&amp;$D43,Ongoing_FU!$E$2:$AZ$48,MATCH('Follow Up'!I$2,Ongoing_FU!$E$2:$AZ$2,0),FALSE()),0)</f>
        <v>4</v>
      </c>
      <c r="J43" s="14">
        <f>_xlfn.IFNA(VLOOKUP($A43&amp;"_"&amp;$D43,Ongoing_FU!$E$2:$AZ$48,MATCH('Follow Up'!J$2,Ongoing_FU!$E$2:$AZ$2,0),FALSE()),0)</f>
        <v>4</v>
      </c>
      <c r="K43" s="14">
        <f>_xlfn.IFNA(VLOOKUP($A43&amp;"_"&amp;$D43,Ongoing_FU!$E$2:$AZ$48,MATCH('Follow Up'!K$2,Ongoing_FU!$E$2:$AZ$2,0),FALSE()),0)</f>
        <v>4</v>
      </c>
      <c r="L43" s="14">
        <f>_xlfn.IFNA(VLOOKUP($A43&amp;"_"&amp;$D43,Ongoing_FU!$E$2:$AZ$48,MATCH('Follow Up'!L$2,Ongoing_FU!$E$2:$AZ$2,0),FALSE()),0)</f>
        <v>4</v>
      </c>
      <c r="M43" s="14">
        <f>_xlfn.IFNA(VLOOKUP($A43&amp;"_"&amp;$D43,Ongoing_FU!$E$2:$AZ$48,MATCH('Follow Up'!M$2,Ongoing_FU!$E$2:$AZ$2,0),FALSE()),0)</f>
        <v>4</v>
      </c>
      <c r="N43" s="14">
        <f>_xlfn.IFNA(VLOOKUP($A43&amp;"_"&amp;$D43,Ongoing_FU!$E$2:$AZ$48,MATCH('Follow Up'!N$2,Ongoing_FU!$E$2:$AZ$2,0),FALSE()),0)</f>
        <v>4</v>
      </c>
      <c r="O43" s="14">
        <f>_xlfn.IFNA(VLOOKUP($A43&amp;"_"&amp;$D43,Ongoing_FU!$E$2:$AZ$48,MATCH('Follow Up'!O$2,Ongoing_FU!$E$2:$AZ$2,0),FALSE()),0)</f>
        <v>4</v>
      </c>
      <c r="P43" s="14">
        <f>_xlfn.IFNA(VLOOKUP($A43&amp;"_"&amp;$D43,Ongoing_FU!$E$2:$AZ$48,MATCH('Follow Up'!P$2,Ongoing_FU!$E$2:$AZ$2,0),FALSE()),0)</f>
        <v>4</v>
      </c>
      <c r="Q43" s="14">
        <f>_xlfn.IFNA(VLOOKUP($A43&amp;"_"&amp;$D43,Ongoing_FU!$E$2:$AZ$48,MATCH('Follow Up'!Q$2,Ongoing_FU!$E$2:$AZ$2,0),FALSE()),0)</f>
        <v>4</v>
      </c>
      <c r="R43" s="14">
        <f>_xlfn.IFNA(VLOOKUP($A43&amp;"_"&amp;$D43,Ongoing_FU!$E$2:$AZ$48,MATCH('Follow Up'!R$2,Ongoing_FU!$E$2:$AZ$2,0),FALSE()),0)</f>
        <v>4</v>
      </c>
      <c r="S43" s="14">
        <f>_xlfn.IFNA(VLOOKUP($A43&amp;"_"&amp;$D43,Ongoing_FU!$E$2:$AZ$48,MATCH('Follow Up'!S$2,Ongoing_FU!$E$2:$AZ$2,0),FALSE()),0)</f>
        <v>4</v>
      </c>
      <c r="T43" s="14">
        <f>_xlfn.IFNA(VLOOKUP($A43&amp;"_"&amp;$D43,Ongoing_FU!$E$2:$AZ$48,MATCH('Follow Up'!T$2,Ongoing_FU!$E$2:$AZ$2,0),FALSE()),0)</f>
        <v>4</v>
      </c>
      <c r="U43" s="14">
        <f>_xlfn.IFNA(VLOOKUP($A43&amp;"_"&amp;$D43,Ongoing_FU!$E$2:$AZ$48,MATCH('Follow Up'!U$2,Ongoing_FU!$E$2:$AZ$2,0),FALSE()),0)</f>
        <v>12</v>
      </c>
      <c r="V43" s="14">
        <f>_xlfn.IFNA(VLOOKUP($A43&amp;"_"&amp;$D43,Ongoing_FU!$E$2:$AZ$48,MATCH('Follow Up'!V$2,Ongoing_FU!$E$2:$AZ$2,0),FALSE()),0)</f>
        <v>12</v>
      </c>
      <c r="W43" s="14">
        <f>_xlfn.IFNA(VLOOKUP($A43&amp;"_"&amp;$D43,Ongoing_FU!$E$2:$AZ$48,MATCH('Follow Up'!W$2,Ongoing_FU!$E$2:$AZ$2,0),FALSE()),0)</f>
        <v>8</v>
      </c>
      <c r="X43" s="14">
        <f>_xlfn.IFNA(VLOOKUP($A43&amp;"_"&amp;$D43,Ongoing_FU!$E$2:$AZ$48,MATCH('Follow Up'!X$2,Ongoing_FU!$E$2:$AZ$2,0),FALSE()),0)</f>
        <v>12</v>
      </c>
      <c r="Y43" s="14">
        <f>_xlfn.IFNA(VLOOKUP($A43&amp;"_"&amp;$D43,Ongoing_FU!$E$2:$AZ$48,MATCH('Follow Up'!Y$2,Ongoing_FU!$E$2:$AZ$2,0),FALSE()),0)</f>
        <v>12</v>
      </c>
      <c r="Z43" s="14">
        <f>_xlfn.IFNA(VLOOKUP($A43&amp;"_"&amp;$D43,Ongoing_FU!$E$2:$AZ$48,MATCH('Follow Up'!Z$2,Ongoing_FU!$E$2:$AZ$2,0),FALSE()),0)</f>
        <v>12</v>
      </c>
      <c r="AA43" s="14">
        <f>_xlfn.IFNA(VLOOKUP($A43&amp;"_"&amp;$D43,Ongoing_FU!$E$2:$AZ$48,MATCH('Follow Up'!AA$2,Ongoing_FU!$E$2:$AZ$2,0),FALSE()),0)</f>
        <v>12</v>
      </c>
      <c r="AB43" s="14">
        <f>_xlfn.IFNA(VLOOKUP($A43&amp;"_"&amp;$D43,Ongoing_FU!$E$2:$AZ$48,MATCH('Follow Up'!AB$2,Ongoing_FU!$E$2:$AZ$2,0),FALSE()),0)</f>
        <v>4</v>
      </c>
      <c r="AC43" s="14">
        <f>_xlfn.IFNA(VLOOKUP($A43&amp;"_"&amp;$D43,Ongoing_FU!$E$2:$AZ$48,MATCH('Follow Up'!AC$2,Ongoing_FU!$E$2:$AZ$2,0),FALSE()),0)</f>
        <v>4</v>
      </c>
      <c r="AD43" s="14">
        <f>_xlfn.IFNA(VLOOKUP($A43&amp;"_"&amp;$D43,Ongoing_FU!$E$2:$AZ$48,MATCH('Follow Up'!AD$2,Ongoing_FU!$E$2:$AZ$2,0),FALSE()),0)</f>
        <v>4</v>
      </c>
      <c r="AE43" s="14">
        <f>_xlfn.IFNA(VLOOKUP($A43&amp;"_"&amp;$D43,Ongoing_FU!$E$2:$AZ$48,MATCH('Follow Up'!AE$2,Ongoing_FU!$E$2:$AZ$2,0),FALSE()),0)</f>
        <v>4</v>
      </c>
      <c r="AF43" s="14">
        <f>_xlfn.IFNA(VLOOKUP($A43&amp;"_"&amp;$D43,Ongoing_FU!$E$2:$AZ$48,MATCH('Follow Up'!AF$2,Ongoing_FU!$E$2:$AZ$2,0),FALSE()),0)</f>
        <v>4</v>
      </c>
      <c r="AG43" s="14">
        <f>_xlfn.IFNA(VLOOKUP($A43&amp;"_"&amp;$D43,Ongoing_FU!$E$2:$AZ$48,MATCH('Follow Up'!AG$2,Ongoing_FU!$E$2:$AZ$2,0),FALSE()),0)</f>
        <v>4</v>
      </c>
      <c r="AH43" s="14">
        <f>_xlfn.IFNA(VLOOKUP($A43&amp;"_"&amp;$D43,Ongoing_FU!$E$2:$AZ$48,MATCH('Follow Up'!AH$2,Ongoing_FU!$E$2:$AZ$2,0),FALSE()),0)</f>
        <v>4</v>
      </c>
      <c r="AI43" s="14">
        <f>_xlfn.IFNA(VLOOKUP($A43&amp;"_"&amp;$D43,Ongoing_FU!$E$2:$AZ$48,MATCH('Follow Up'!AI$2,Ongoing_FU!$E$2:$AZ$2,0),FALSE()),0)</f>
        <v>8</v>
      </c>
      <c r="AJ43" s="14">
        <f>_xlfn.IFNA(VLOOKUP($A43&amp;"_"&amp;$D43,Ongoing_FU!$E$2:$AZ$48,MATCH('Follow Up'!AJ$2,Ongoing_FU!$E$2:$AZ$2,0),FALSE()),0)</f>
        <v>4</v>
      </c>
      <c r="AK43" s="14">
        <f>_xlfn.IFNA(VLOOKUP($A43&amp;"_"&amp;$D43,Ongoing_FU!$E$2:$AZ$48,MATCH('Follow Up'!AK$2,Ongoing_FU!$E$2:$AZ$2,0),FALSE()),0)</f>
        <v>8</v>
      </c>
      <c r="AL43" s="14">
        <f>_xlfn.IFNA(VLOOKUP($A43&amp;"_"&amp;$D43,Ongoing_FU!$E$2:$AZ$48,MATCH('Follow Up'!AL$2,Ongoing_FU!$E$2:$AZ$2,0),FALSE()),0)</f>
        <v>8</v>
      </c>
      <c r="AM43" s="14">
        <f>_xlfn.IFNA(VLOOKUP($A43&amp;"_"&amp;$D43,Ongoing_FU!$E$2:$AZ$48,MATCH('Follow Up'!AM$2,Ongoing_FU!$E$2:$AZ$2,0),FALSE()),0)</f>
        <v>1</v>
      </c>
      <c r="AN43" s="14">
        <f>_xlfn.IFNA(VLOOKUP($A43&amp;"_"&amp;$D43,Ongoing_FU!$E$2:$AZ$48,MATCH('Follow Up'!AN$2,Ongoing_FU!$E$2:$AZ$2,0),FALSE()),0)</f>
        <v>3</v>
      </c>
      <c r="AO43" s="14">
        <f>_xlfn.IFNA(VLOOKUP($A43&amp;"_"&amp;$D43,Ongoing_FU!$E$2:$AZ$48,MATCH('Follow Up'!AO$2,Ongoing_FU!$E$2:$AZ$2,0),FALSE()),0)</f>
        <v>8</v>
      </c>
      <c r="AP43" s="14">
        <f>_xlfn.IFNA(VLOOKUP($A43&amp;"_"&amp;$D43,Ongoing_FU!$E$2:$AZ$48,MATCH('Follow Up'!AP$2,Ongoing_FU!$E$2:$AZ$2,0),FALSE()),0)</f>
        <v>8</v>
      </c>
      <c r="AQ43" s="14">
        <f>_xlfn.IFNA(VLOOKUP($A43&amp;"_"&amp;$D43,Ongoing_FU!$E$2:$AZ$48,MATCH('Follow Up'!AQ$2,Ongoing_FU!$E$2:$AZ$2,0),FALSE()),0)</f>
        <v>8</v>
      </c>
      <c r="AR43" s="14">
        <f>_xlfn.IFNA(VLOOKUP($A43&amp;"_"&amp;$D43,Ongoing_FU!$E$2:$AZ$48,MATCH('Follow Up'!AR$2,Ongoing_FU!$E$2:$AZ$2,0),FALSE()),0)</f>
        <v>8</v>
      </c>
      <c r="AS43" s="14">
        <f>_xlfn.IFNA(VLOOKUP($A43&amp;"_"&amp;$D43,Ongoing_FU!$E$2:$AZ$48,MATCH('Follow Up'!AS$2,Ongoing_FU!$E$2:$AZ$2,0),FALSE()),0)</f>
        <v>8</v>
      </c>
      <c r="AT43" s="14">
        <f>_xlfn.IFNA(VLOOKUP($A43&amp;"_"&amp;$D43,Ongoing_FU!$E$2:$AZ$48,MATCH('Follow Up'!AT$2,Ongoing_FU!$E$2:$AZ$2,0),FALSE()),0)</f>
        <v>4</v>
      </c>
      <c r="AU43" s="14">
        <f>_xlfn.IFNA(VLOOKUP($A43&amp;"_"&amp;$D43,Ongoing_FU!$E$2:$AZ$48,MATCH('Follow Up'!AU$2,Ongoing_FU!$E$2:$AZ$2,0),FALSE()),0)</f>
        <v>0</v>
      </c>
      <c r="AV43" s="14">
        <f>_xlfn.IFNA(VLOOKUP($A43&amp;"_"&amp;$D43,Ongoing_FU!$E$2:$AZ$48,MATCH('Follow Up'!AV$2,Ongoing_FU!$E$2:$AZ$2,0),FALSE()),0)</f>
        <v>4</v>
      </c>
      <c r="AW43" s="14">
        <f>_xlfn.IFNA(VLOOKUP($A43&amp;"_"&amp;$D43,Ongoing_FU!$E$2:$AZ$48,MATCH('Follow Up'!AW$2,Ongoing_FU!$E$2:$AZ$2,0),FALSE()),0)</f>
        <v>4</v>
      </c>
    </row>
    <row r="44" spans="1:49">
      <c r="A44" s="20" t="s">
        <v>133</v>
      </c>
      <c r="B44" s="20" t="s">
        <v>180</v>
      </c>
      <c r="C44" s="20" t="s">
        <v>181</v>
      </c>
      <c r="D44" s="20" t="s">
        <v>199</v>
      </c>
      <c r="E44" s="14">
        <f>_xlfn.IFNA(VLOOKUP($A44&amp;"_"&amp;$D44,Ongoing_FU!$E$2:$AZ$48,MATCH('Follow Up'!E$2,Ongoing_FU!$E$2:$AZ$2,0),FALSE()),0)</f>
        <v>4</v>
      </c>
      <c r="F44" s="14">
        <f>_xlfn.IFNA(VLOOKUP($A44&amp;"_"&amp;$D44,Ongoing_FU!$E$2:$AZ$48,MATCH('Follow Up'!F$2,Ongoing_FU!$E$2:$AZ$2,0),FALSE()),0)</f>
        <v>4</v>
      </c>
      <c r="G44" s="14">
        <f>_xlfn.IFNA(VLOOKUP($A44&amp;"_"&amp;$D44,Ongoing_FU!$E$2:$AZ$48,MATCH('Follow Up'!G$2,Ongoing_FU!$E$2:$AZ$2,0),FALSE()),0)</f>
        <v>4</v>
      </c>
      <c r="H44" s="14">
        <f>_xlfn.IFNA(VLOOKUP($A44&amp;"_"&amp;$D44,Ongoing_FU!$E$2:$AZ$48,MATCH('Follow Up'!H$2,Ongoing_FU!$E$2:$AZ$2,0),FALSE()),0)</f>
        <v>4</v>
      </c>
      <c r="I44" s="14">
        <f>_xlfn.IFNA(VLOOKUP($A44&amp;"_"&amp;$D44,Ongoing_FU!$E$2:$AZ$48,MATCH('Follow Up'!I$2,Ongoing_FU!$E$2:$AZ$2,0),FALSE()),0)</f>
        <v>4</v>
      </c>
      <c r="J44" s="14">
        <f>_xlfn.IFNA(VLOOKUP($A44&amp;"_"&amp;$D44,Ongoing_FU!$E$2:$AZ$48,MATCH('Follow Up'!J$2,Ongoing_FU!$E$2:$AZ$2,0),FALSE()),0)</f>
        <v>4</v>
      </c>
      <c r="K44" s="14">
        <f>_xlfn.IFNA(VLOOKUP($A44&amp;"_"&amp;$D44,Ongoing_FU!$E$2:$AZ$48,MATCH('Follow Up'!K$2,Ongoing_FU!$E$2:$AZ$2,0),FALSE()),0)</f>
        <v>4</v>
      </c>
      <c r="L44" s="14">
        <f>_xlfn.IFNA(VLOOKUP($A44&amp;"_"&amp;$D44,Ongoing_FU!$E$2:$AZ$48,MATCH('Follow Up'!L$2,Ongoing_FU!$E$2:$AZ$2,0),FALSE()),0)</f>
        <v>4</v>
      </c>
      <c r="M44" s="14">
        <f>_xlfn.IFNA(VLOOKUP($A44&amp;"_"&amp;$D44,Ongoing_FU!$E$2:$AZ$48,MATCH('Follow Up'!M$2,Ongoing_FU!$E$2:$AZ$2,0),FALSE()),0)</f>
        <v>4</v>
      </c>
      <c r="N44" s="14">
        <f>_xlfn.IFNA(VLOOKUP($A44&amp;"_"&amp;$D44,Ongoing_FU!$E$2:$AZ$48,MATCH('Follow Up'!N$2,Ongoing_FU!$E$2:$AZ$2,0),FALSE()),0)</f>
        <v>4</v>
      </c>
      <c r="O44" s="14">
        <f>_xlfn.IFNA(VLOOKUP($A44&amp;"_"&amp;$D44,Ongoing_FU!$E$2:$AZ$48,MATCH('Follow Up'!O$2,Ongoing_FU!$E$2:$AZ$2,0),FALSE()),0)</f>
        <v>4</v>
      </c>
      <c r="P44" s="14">
        <f>_xlfn.IFNA(VLOOKUP($A44&amp;"_"&amp;$D44,Ongoing_FU!$E$2:$AZ$48,MATCH('Follow Up'!P$2,Ongoing_FU!$E$2:$AZ$2,0),FALSE()),0)</f>
        <v>4</v>
      </c>
      <c r="Q44" s="14">
        <f>_xlfn.IFNA(VLOOKUP($A44&amp;"_"&amp;$D44,Ongoing_FU!$E$2:$AZ$48,MATCH('Follow Up'!Q$2,Ongoing_FU!$E$2:$AZ$2,0),FALSE()),0)</f>
        <v>4</v>
      </c>
      <c r="R44" s="14">
        <f>_xlfn.IFNA(VLOOKUP($A44&amp;"_"&amp;$D44,Ongoing_FU!$E$2:$AZ$48,MATCH('Follow Up'!R$2,Ongoing_FU!$E$2:$AZ$2,0),FALSE()),0)</f>
        <v>4</v>
      </c>
      <c r="S44" s="14">
        <f>_xlfn.IFNA(VLOOKUP($A44&amp;"_"&amp;$D44,Ongoing_FU!$E$2:$AZ$48,MATCH('Follow Up'!S$2,Ongoing_FU!$E$2:$AZ$2,0),FALSE()),0)</f>
        <v>4</v>
      </c>
      <c r="T44" s="14">
        <f>_xlfn.IFNA(VLOOKUP($A44&amp;"_"&amp;$D44,Ongoing_FU!$E$2:$AZ$48,MATCH('Follow Up'!T$2,Ongoing_FU!$E$2:$AZ$2,0),FALSE()),0)</f>
        <v>4</v>
      </c>
      <c r="U44" s="14">
        <f>_xlfn.IFNA(VLOOKUP($A44&amp;"_"&amp;$D44,Ongoing_FU!$E$2:$AZ$48,MATCH('Follow Up'!U$2,Ongoing_FU!$E$2:$AZ$2,0),FALSE()),0)</f>
        <v>4</v>
      </c>
      <c r="V44" s="14">
        <f>_xlfn.IFNA(VLOOKUP($A44&amp;"_"&amp;$D44,Ongoing_FU!$E$2:$AZ$48,MATCH('Follow Up'!V$2,Ongoing_FU!$E$2:$AZ$2,0),FALSE()),0)</f>
        <v>4</v>
      </c>
      <c r="W44" s="14">
        <f>_xlfn.IFNA(VLOOKUP($A44&amp;"_"&amp;$D44,Ongoing_FU!$E$2:$AZ$48,MATCH('Follow Up'!W$2,Ongoing_FU!$E$2:$AZ$2,0),FALSE()),0)</f>
        <v>4</v>
      </c>
      <c r="X44" s="14">
        <f>_xlfn.IFNA(VLOOKUP($A44&amp;"_"&amp;$D44,Ongoing_FU!$E$2:$AZ$48,MATCH('Follow Up'!X$2,Ongoing_FU!$E$2:$AZ$2,0),FALSE()),0)</f>
        <v>4</v>
      </c>
      <c r="Y44" s="14">
        <f>_xlfn.IFNA(VLOOKUP($A44&amp;"_"&amp;$D44,Ongoing_FU!$E$2:$AZ$48,MATCH('Follow Up'!Y$2,Ongoing_FU!$E$2:$AZ$2,0),FALSE()),0)</f>
        <v>4</v>
      </c>
      <c r="Z44" s="14">
        <f>_xlfn.IFNA(VLOOKUP($A44&amp;"_"&amp;$D44,Ongoing_FU!$E$2:$AZ$48,MATCH('Follow Up'!Z$2,Ongoing_FU!$E$2:$AZ$2,0),FALSE()),0)</f>
        <v>4</v>
      </c>
      <c r="AA44" s="14">
        <f>_xlfn.IFNA(VLOOKUP($A44&amp;"_"&amp;$D44,Ongoing_FU!$E$2:$AZ$48,MATCH('Follow Up'!AA$2,Ongoing_FU!$E$2:$AZ$2,0),FALSE()),0)</f>
        <v>4</v>
      </c>
      <c r="AB44" s="14">
        <f>_xlfn.IFNA(VLOOKUP($A44&amp;"_"&amp;$D44,Ongoing_FU!$E$2:$AZ$48,MATCH('Follow Up'!AB$2,Ongoing_FU!$E$2:$AZ$2,0),FALSE()),0)</f>
        <v>4</v>
      </c>
      <c r="AC44" s="14">
        <f>_xlfn.IFNA(VLOOKUP($A44&amp;"_"&amp;$D44,Ongoing_FU!$E$2:$AZ$48,MATCH('Follow Up'!AC$2,Ongoing_FU!$E$2:$AZ$2,0),FALSE()),0)</f>
        <v>4</v>
      </c>
      <c r="AD44" s="14">
        <f>_xlfn.IFNA(VLOOKUP($A44&amp;"_"&amp;$D44,Ongoing_FU!$E$2:$AZ$48,MATCH('Follow Up'!AD$2,Ongoing_FU!$E$2:$AZ$2,0),FALSE()),0)</f>
        <v>4</v>
      </c>
      <c r="AE44" s="14">
        <f>_xlfn.IFNA(VLOOKUP($A44&amp;"_"&amp;$D44,Ongoing_FU!$E$2:$AZ$48,MATCH('Follow Up'!AE$2,Ongoing_FU!$E$2:$AZ$2,0),FALSE()),0)</f>
        <v>4</v>
      </c>
      <c r="AF44" s="14">
        <f>_xlfn.IFNA(VLOOKUP($A44&amp;"_"&amp;$D44,Ongoing_FU!$E$2:$AZ$48,MATCH('Follow Up'!AF$2,Ongoing_FU!$E$2:$AZ$2,0),FALSE()),0)</f>
        <v>4</v>
      </c>
      <c r="AG44" s="14">
        <f>_xlfn.IFNA(VLOOKUP($A44&amp;"_"&amp;$D44,Ongoing_FU!$E$2:$AZ$48,MATCH('Follow Up'!AG$2,Ongoing_FU!$E$2:$AZ$2,0),FALSE()),0)</f>
        <v>4</v>
      </c>
      <c r="AH44" s="14">
        <f>_xlfn.IFNA(VLOOKUP($A44&amp;"_"&amp;$D44,Ongoing_FU!$E$2:$AZ$48,MATCH('Follow Up'!AH$2,Ongoing_FU!$E$2:$AZ$2,0),FALSE()),0)</f>
        <v>4</v>
      </c>
      <c r="AI44" s="14">
        <f>_xlfn.IFNA(VLOOKUP($A44&amp;"_"&amp;$D44,Ongoing_FU!$E$2:$AZ$48,MATCH('Follow Up'!AI$2,Ongoing_FU!$E$2:$AZ$2,0),FALSE()),0)</f>
        <v>8</v>
      </c>
      <c r="AJ44" s="14">
        <f>_xlfn.IFNA(VLOOKUP($A44&amp;"_"&amp;$D44,Ongoing_FU!$E$2:$AZ$48,MATCH('Follow Up'!AJ$2,Ongoing_FU!$E$2:$AZ$2,0),FALSE()),0)</f>
        <v>4</v>
      </c>
      <c r="AK44" s="14">
        <f>_xlfn.IFNA(VLOOKUP($A44&amp;"_"&amp;$D44,Ongoing_FU!$E$2:$AZ$48,MATCH('Follow Up'!AK$2,Ongoing_FU!$E$2:$AZ$2,0),FALSE()),0)</f>
        <v>4</v>
      </c>
      <c r="AL44" s="14">
        <f>_xlfn.IFNA(VLOOKUP($A44&amp;"_"&amp;$D44,Ongoing_FU!$E$2:$AZ$48,MATCH('Follow Up'!AL$2,Ongoing_FU!$E$2:$AZ$2,0),FALSE()),0)</f>
        <v>4</v>
      </c>
      <c r="AM44" s="14">
        <f>_xlfn.IFNA(VLOOKUP($A44&amp;"_"&amp;$D44,Ongoing_FU!$E$2:$AZ$48,MATCH('Follow Up'!AM$2,Ongoing_FU!$E$2:$AZ$2,0),FALSE()),0)</f>
        <v>4</v>
      </c>
      <c r="AN44" s="14">
        <f>_xlfn.IFNA(VLOOKUP($A44&amp;"_"&amp;$D44,Ongoing_FU!$E$2:$AZ$48,MATCH('Follow Up'!AN$2,Ongoing_FU!$E$2:$AZ$2,0),FALSE()),0)</f>
        <v>0</v>
      </c>
      <c r="AO44" s="14">
        <f>_xlfn.IFNA(VLOOKUP($A44&amp;"_"&amp;$D44,Ongoing_FU!$E$2:$AZ$48,MATCH('Follow Up'!AO$2,Ongoing_FU!$E$2:$AZ$2,0),FALSE()),0)</f>
        <v>4</v>
      </c>
      <c r="AP44" s="14">
        <f>_xlfn.IFNA(VLOOKUP($A44&amp;"_"&amp;$D44,Ongoing_FU!$E$2:$AZ$48,MATCH('Follow Up'!AP$2,Ongoing_FU!$E$2:$AZ$2,0),FALSE()),0)</f>
        <v>4</v>
      </c>
      <c r="AQ44" s="14">
        <f>_xlfn.IFNA(VLOOKUP($A44&amp;"_"&amp;$D44,Ongoing_FU!$E$2:$AZ$48,MATCH('Follow Up'!AQ$2,Ongoing_FU!$E$2:$AZ$2,0),FALSE()),0)</f>
        <v>4</v>
      </c>
      <c r="AR44" s="14">
        <f>_xlfn.IFNA(VLOOKUP($A44&amp;"_"&amp;$D44,Ongoing_FU!$E$2:$AZ$48,MATCH('Follow Up'!AR$2,Ongoing_FU!$E$2:$AZ$2,0),FALSE()),0)</f>
        <v>4</v>
      </c>
      <c r="AS44" s="14">
        <f>_xlfn.IFNA(VLOOKUP($A44&amp;"_"&amp;$D44,Ongoing_FU!$E$2:$AZ$48,MATCH('Follow Up'!AS$2,Ongoing_FU!$E$2:$AZ$2,0),FALSE()),0)</f>
        <v>4</v>
      </c>
      <c r="AT44" s="14">
        <f>_xlfn.IFNA(VLOOKUP($A44&amp;"_"&amp;$D44,Ongoing_FU!$E$2:$AZ$48,MATCH('Follow Up'!AT$2,Ongoing_FU!$E$2:$AZ$2,0),FALSE()),0)</f>
        <v>4</v>
      </c>
      <c r="AU44" s="14">
        <f>_xlfn.IFNA(VLOOKUP($A44&amp;"_"&amp;$D44,Ongoing_FU!$E$2:$AZ$48,MATCH('Follow Up'!AU$2,Ongoing_FU!$E$2:$AZ$2,0),FALSE()),0)</f>
        <v>0</v>
      </c>
      <c r="AV44" s="14">
        <f>_xlfn.IFNA(VLOOKUP($A44&amp;"_"&amp;$D44,Ongoing_FU!$E$2:$AZ$48,MATCH('Follow Up'!AV$2,Ongoing_FU!$E$2:$AZ$2,0),FALSE()),0)</f>
        <v>3</v>
      </c>
      <c r="AW44" s="14">
        <f>_xlfn.IFNA(VLOOKUP($A44&amp;"_"&amp;$D44,Ongoing_FU!$E$2:$AZ$48,MATCH('Follow Up'!AW$2,Ongoing_FU!$E$2:$AZ$2,0),FALSE()),0)</f>
        <v>3</v>
      </c>
    </row>
  </sheetData>
  <autoFilter ref="A2:AW44" xr:uid="{00000000-0009-0000-0000-000002000000}">
    <sortState xmlns:xlrd2="http://schemas.microsoft.com/office/spreadsheetml/2017/richdata2" ref="A3:AW44">
      <sortCondition ref="A3:A44"/>
    </sortState>
  </autoFilter>
  <conditionalFormatting sqref="D3">
    <cfRule type="colorScale" priority="4">
      <colorScale>
        <cfvo type="num" val="0"/>
        <cfvo type="num" val="2"/>
        <cfvo type="num" val="4"/>
        <color rgb="FFF8696B"/>
        <color rgb="FFFFEB84"/>
        <color rgb="FF63BE7B"/>
      </colorScale>
    </cfRule>
  </conditionalFormatting>
  <conditionalFormatting sqref="D4">
    <cfRule type="colorScale" priority="6">
      <colorScale>
        <cfvo type="num" val="0"/>
        <cfvo type="num" val="2"/>
        <cfvo type="num" val="4"/>
        <color rgb="FFF8696B"/>
        <color rgb="FFFFEB84"/>
        <color rgb="FF63BE7B"/>
      </colorScale>
    </cfRule>
  </conditionalFormatting>
  <conditionalFormatting sqref="D6">
    <cfRule type="colorScale" priority="9">
      <colorScale>
        <cfvo type="num" val="0"/>
        <cfvo type="num" val="2"/>
        <cfvo type="num" val="4"/>
        <color rgb="FFF8696B"/>
        <color rgb="FFFFEB84"/>
        <color rgb="FF63BE7B"/>
      </colorScale>
    </cfRule>
  </conditionalFormatting>
  <conditionalFormatting sqref="D15">
    <cfRule type="colorScale" priority="7">
      <colorScale>
        <cfvo type="num" val="0"/>
        <cfvo type="num" val="2"/>
        <cfvo type="num" val="4"/>
        <color rgb="FFF8696B"/>
        <color rgb="FFFFEB84"/>
        <color rgb="FF63BE7B"/>
      </colorScale>
    </cfRule>
  </conditionalFormatting>
  <conditionalFormatting sqref="D16:D18 D5 D42 D20:D28 D7:D14 D35:D39 D30:D33">
    <cfRule type="colorScale" priority="3">
      <colorScale>
        <cfvo type="num" val="0"/>
        <cfvo type="num" val="2"/>
        <cfvo type="num" val="4"/>
        <color rgb="FFF8696B"/>
        <color rgb="FFFFEB84"/>
        <color rgb="FF63BE7B"/>
      </colorScale>
    </cfRule>
  </conditionalFormatting>
  <conditionalFormatting sqref="D19">
    <cfRule type="colorScale" priority="10">
      <colorScale>
        <cfvo type="num" val="0"/>
        <cfvo type="num" val="2"/>
        <cfvo type="num" val="4"/>
        <color rgb="FFF8696B"/>
        <color rgb="FFFFEB84"/>
        <color rgb="FF63BE7B"/>
      </colorScale>
    </cfRule>
  </conditionalFormatting>
  <conditionalFormatting sqref="D29">
    <cfRule type="colorScale" priority="16">
      <colorScale>
        <cfvo type="num" val="0"/>
        <cfvo type="num" val="2"/>
        <cfvo type="num" val="4"/>
        <color rgb="FFF8696B"/>
        <color rgb="FFFFEB84"/>
        <color rgb="FF63BE7B"/>
      </colorScale>
    </cfRule>
  </conditionalFormatting>
  <conditionalFormatting sqref="D34">
    <cfRule type="colorScale" priority="12">
      <colorScale>
        <cfvo type="num" val="0"/>
        <cfvo type="num" val="2"/>
        <cfvo type="num" val="4"/>
        <color rgb="FFF8696B"/>
        <color rgb="FFFFEB84"/>
        <color rgb="FF63BE7B"/>
      </colorScale>
    </cfRule>
  </conditionalFormatting>
  <conditionalFormatting sqref="D40">
    <cfRule type="colorScale" priority="5">
      <colorScale>
        <cfvo type="num" val="0"/>
        <cfvo type="num" val="2"/>
        <cfvo type="num" val="4"/>
        <color rgb="FFF8696B"/>
        <color rgb="FFFFEB84"/>
        <color rgb="FF63BE7B"/>
      </colorScale>
    </cfRule>
  </conditionalFormatting>
  <conditionalFormatting sqref="D43">
    <cfRule type="colorScale" priority="8">
      <colorScale>
        <cfvo type="num" val="0"/>
        <cfvo type="num" val="2"/>
        <cfvo type="num" val="4"/>
        <color rgb="FFF8696B"/>
        <color rgb="FFFFEB84"/>
        <color rgb="FF63BE7B"/>
      </colorScale>
    </cfRule>
  </conditionalFormatting>
  <conditionalFormatting sqref="D44">
    <cfRule type="colorScale" priority="14">
      <colorScale>
        <cfvo type="num" val="0"/>
        <cfvo type="num" val="2"/>
        <cfvo type="num" val="4"/>
        <color rgb="FFF8696B"/>
        <color rgb="FFFFEB84"/>
        <color rgb="FF63BE7B"/>
      </colorScale>
    </cfRule>
  </conditionalFormatting>
  <conditionalFormatting sqref="E45:AN45 E3:AW28 E35:AW43 E30:AW33">
    <cfRule type="colorScale" priority="2">
      <colorScale>
        <cfvo type="num" val="0"/>
        <cfvo type="num" val="2"/>
        <cfvo type="num" val="3"/>
        <color rgb="FFF8696B"/>
        <color rgb="FFFFEB84"/>
        <color rgb="FF63BE7B"/>
      </colorScale>
    </cfRule>
  </conditionalFormatting>
  <conditionalFormatting sqref="E29:AW29">
    <cfRule type="colorScale" priority="15">
      <colorScale>
        <cfvo type="num" val="0"/>
        <cfvo type="num" val="2"/>
        <cfvo type="num" val="3"/>
        <color rgb="FFF8696B"/>
        <color rgb="FFFFEB84"/>
        <color rgb="FF63BE7B"/>
      </colorScale>
    </cfRule>
  </conditionalFormatting>
  <conditionalFormatting sqref="E34:AW34">
    <cfRule type="colorScale" priority="11">
      <colorScale>
        <cfvo type="num" val="0"/>
        <cfvo type="num" val="2"/>
        <cfvo type="num" val="3"/>
        <color rgb="FFF8696B"/>
        <color rgb="FFFFEB84"/>
        <color rgb="FF63BE7B"/>
      </colorScale>
    </cfRule>
  </conditionalFormatting>
  <conditionalFormatting sqref="E44:AW44">
    <cfRule type="colorScale" priority="13">
      <colorScale>
        <cfvo type="num" val="0"/>
        <cfvo type="num" val="2"/>
        <cfvo type="num" val="3"/>
        <color rgb="FFF8696B"/>
        <color rgb="FFFFEB84"/>
        <color rgb="FF63BE7B"/>
      </colorScale>
    </cfRule>
  </conditionalFormatting>
  <pageMargins left="0.7" right="0.7" top="0.75" bottom="0.75" header="0.511811023622047" footer="0.511811023622047"/>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44"/>
  <sheetViews>
    <sheetView zoomScale="60" zoomScaleNormal="60" workbookViewId="0">
      <pane xSplit="5" ySplit="2" topLeftCell="AQ7" activePane="bottomRight" state="frozen"/>
      <selection pane="bottomRight" activeCell="A2" sqref="A2"/>
      <selection pane="bottomLeft" activeCell="A7" sqref="A7"/>
      <selection pane="topRight" activeCell="AQ1" sqref="AQ1"/>
    </sheetView>
  </sheetViews>
  <sheetFormatPr defaultColWidth="9.140625" defaultRowHeight="16.5"/>
  <cols>
    <col min="1" max="1" width="23.28515625" style="14" customWidth="1"/>
    <col min="2" max="2" width="9.140625" style="14"/>
    <col min="3" max="3" width="24.7109375" style="14" hidden="1" customWidth="1"/>
    <col min="4" max="4" width="20" style="14" customWidth="1"/>
    <col min="5" max="5" width="33.85546875" style="14" hidden="1" customWidth="1"/>
    <col min="6" max="27" width="9.140625" style="14"/>
    <col min="28" max="28" width="13" style="14" customWidth="1"/>
    <col min="29" max="36" width="9.140625" style="14"/>
    <col min="37" max="37" width="20.140625" style="14" customWidth="1"/>
    <col min="38" max="1024" width="9.140625" style="14"/>
  </cols>
  <sheetData>
    <row r="1" spans="1:50">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7"/>
      <c r="AK1" s="17"/>
      <c r="AL1" s="16"/>
      <c r="AM1" s="16"/>
      <c r="AN1" s="16"/>
      <c r="AO1" s="16"/>
      <c r="AP1" s="16"/>
      <c r="AQ1" s="16"/>
      <c r="AR1" s="16"/>
    </row>
    <row r="2" spans="1:50">
      <c r="A2" t="s">
        <v>83</v>
      </c>
      <c r="B2" t="s">
        <v>84</v>
      </c>
      <c r="C2" t="s">
        <v>85</v>
      </c>
      <c r="D2" t="s">
        <v>86</v>
      </c>
      <c r="E2" t="s">
        <v>200</v>
      </c>
      <c r="F2" t="s">
        <v>88</v>
      </c>
      <c r="G2" t="s">
        <v>89</v>
      </c>
      <c r="H2" t="s">
        <v>90</v>
      </c>
      <c r="I2" t="s">
        <v>91</v>
      </c>
      <c r="J2" t="s">
        <v>92</v>
      </c>
      <c r="K2" t="s">
        <v>93</v>
      </c>
      <c r="L2" t="s">
        <v>94</v>
      </c>
      <c r="M2" t="s">
        <v>95</v>
      </c>
      <c r="N2" t="s">
        <v>96</v>
      </c>
      <c r="O2" t="s">
        <v>97</v>
      </c>
      <c r="P2" t="s">
        <v>98</v>
      </c>
      <c r="Q2" t="s">
        <v>99</v>
      </c>
      <c r="R2" t="s">
        <v>100</v>
      </c>
      <c r="S2" t="s">
        <v>101</v>
      </c>
      <c r="T2" t="s">
        <v>102</v>
      </c>
      <c r="U2" t="s">
        <v>103</v>
      </c>
      <c r="V2" t="s">
        <v>104</v>
      </c>
      <c r="W2" t="s">
        <v>105</v>
      </c>
      <c r="X2" t="s">
        <v>106</v>
      </c>
      <c r="Y2" t="s">
        <v>107</v>
      </c>
      <c r="Z2" t="s">
        <v>108</v>
      </c>
      <c r="AA2" t="s">
        <v>109</v>
      </c>
      <c r="AB2" t="s">
        <v>110</v>
      </c>
      <c r="AC2" t="s">
        <v>111</v>
      </c>
      <c r="AD2" t="s">
        <v>112</v>
      </c>
      <c r="AE2" t="s">
        <v>113</v>
      </c>
      <c r="AF2" t="s">
        <v>114</v>
      </c>
      <c r="AG2" t="s">
        <v>115</v>
      </c>
      <c r="AH2" t="s">
        <v>116</v>
      </c>
      <c r="AI2" t="s">
        <v>117</v>
      </c>
      <c r="AJ2" t="s">
        <v>118</v>
      </c>
      <c r="AK2" t="s">
        <v>119</v>
      </c>
      <c r="AL2" t="s">
        <v>120</v>
      </c>
      <c r="AM2" t="s">
        <v>121</v>
      </c>
      <c r="AN2" t="s">
        <v>122</v>
      </c>
      <c r="AO2" t="s">
        <v>123</v>
      </c>
      <c r="AP2" t="s">
        <v>124</v>
      </c>
      <c r="AQ2" t="s">
        <v>125</v>
      </c>
      <c r="AR2" t="s">
        <v>126</v>
      </c>
      <c r="AS2" t="s">
        <v>127</v>
      </c>
      <c r="AT2" t="s">
        <v>128</v>
      </c>
      <c r="AU2" t="s">
        <v>129</v>
      </c>
      <c r="AV2" t="s">
        <v>130</v>
      </c>
      <c r="AW2" t="s">
        <v>131</v>
      </c>
      <c r="AX2" t="s">
        <v>132</v>
      </c>
    </row>
    <row r="3" spans="1:50">
      <c r="A3" t="s">
        <v>137</v>
      </c>
      <c r="B3" t="s">
        <v>138</v>
      </c>
      <c r="C3" t="s">
        <v>139</v>
      </c>
      <c r="D3" t="s">
        <v>139</v>
      </c>
      <c r="E3" t="s">
        <v>201</v>
      </c>
      <c r="F3">
        <v>4</v>
      </c>
      <c r="G3">
        <v>4</v>
      </c>
      <c r="H3">
        <v>4</v>
      </c>
      <c r="I3">
        <v>4</v>
      </c>
      <c r="J3">
        <v>4</v>
      </c>
      <c r="K3">
        <v>4</v>
      </c>
      <c r="L3">
        <v>4</v>
      </c>
      <c r="M3">
        <v>4</v>
      </c>
      <c r="N3">
        <v>4</v>
      </c>
      <c r="O3">
        <v>4</v>
      </c>
      <c r="P3">
        <v>4</v>
      </c>
      <c r="Q3">
        <v>4</v>
      </c>
      <c r="R3">
        <v>4</v>
      </c>
      <c r="S3">
        <v>4</v>
      </c>
      <c r="T3">
        <v>4</v>
      </c>
      <c r="U3">
        <v>4</v>
      </c>
      <c r="V3">
        <v>4</v>
      </c>
      <c r="W3">
        <v>4</v>
      </c>
      <c r="X3">
        <v>4</v>
      </c>
      <c r="Y3">
        <v>4</v>
      </c>
      <c r="Z3">
        <v>4</v>
      </c>
      <c r="AA3">
        <v>4</v>
      </c>
      <c r="AB3">
        <v>4</v>
      </c>
      <c r="AC3">
        <v>4</v>
      </c>
      <c r="AD3">
        <v>4</v>
      </c>
      <c r="AE3">
        <v>4</v>
      </c>
      <c r="AF3">
        <v>4</v>
      </c>
      <c r="AG3">
        <v>4</v>
      </c>
      <c r="AH3">
        <v>4</v>
      </c>
      <c r="AI3">
        <v>4</v>
      </c>
      <c r="AJ3">
        <v>8</v>
      </c>
      <c r="AK3">
        <v>4</v>
      </c>
      <c r="AL3">
        <v>4</v>
      </c>
      <c r="AM3">
        <v>4</v>
      </c>
      <c r="AN3">
        <v>4</v>
      </c>
      <c r="AO3">
        <v>0</v>
      </c>
      <c r="AP3">
        <v>4</v>
      </c>
      <c r="AQ3">
        <v>4</v>
      </c>
      <c r="AR3">
        <v>4</v>
      </c>
      <c r="AS3">
        <v>4</v>
      </c>
      <c r="AT3">
        <v>4</v>
      </c>
      <c r="AU3">
        <v>4</v>
      </c>
      <c r="AV3">
        <v>2</v>
      </c>
      <c r="AW3">
        <v>2</v>
      </c>
      <c r="AX3">
        <v>4</v>
      </c>
    </row>
    <row r="4" spans="1:50">
      <c r="A4" t="s">
        <v>193</v>
      </c>
      <c r="B4" t="s">
        <v>138</v>
      </c>
      <c r="C4" t="s">
        <v>179</v>
      </c>
      <c r="D4" t="s">
        <v>179</v>
      </c>
      <c r="E4" t="s">
        <v>202</v>
      </c>
      <c r="F4">
        <v>4</v>
      </c>
      <c r="G4">
        <v>4</v>
      </c>
      <c r="H4">
        <v>4</v>
      </c>
      <c r="I4">
        <v>4</v>
      </c>
      <c r="J4">
        <v>4</v>
      </c>
      <c r="K4">
        <v>4</v>
      </c>
      <c r="L4">
        <v>4</v>
      </c>
      <c r="M4">
        <v>4</v>
      </c>
      <c r="N4">
        <v>4</v>
      </c>
      <c r="O4">
        <v>4</v>
      </c>
      <c r="P4">
        <v>4</v>
      </c>
      <c r="Q4">
        <v>4</v>
      </c>
      <c r="R4">
        <v>4</v>
      </c>
      <c r="S4">
        <v>4</v>
      </c>
      <c r="T4">
        <v>4</v>
      </c>
      <c r="U4">
        <v>4</v>
      </c>
      <c r="V4">
        <v>4</v>
      </c>
      <c r="W4">
        <v>4</v>
      </c>
      <c r="X4">
        <v>4</v>
      </c>
      <c r="Y4">
        <v>4</v>
      </c>
      <c r="Z4">
        <v>4</v>
      </c>
      <c r="AA4">
        <v>4</v>
      </c>
      <c r="AB4">
        <v>4</v>
      </c>
      <c r="AC4">
        <v>4</v>
      </c>
      <c r="AD4">
        <v>4</v>
      </c>
      <c r="AE4">
        <v>4</v>
      </c>
      <c r="AF4">
        <v>4</v>
      </c>
      <c r="AG4">
        <v>4</v>
      </c>
      <c r="AH4">
        <v>4</v>
      </c>
      <c r="AI4">
        <v>4</v>
      </c>
      <c r="AJ4">
        <v>8</v>
      </c>
      <c r="AK4">
        <v>4</v>
      </c>
      <c r="AL4">
        <v>8</v>
      </c>
      <c r="AM4">
        <v>8</v>
      </c>
      <c r="AN4">
        <v>4</v>
      </c>
      <c r="AO4">
        <v>0</v>
      </c>
      <c r="AP4">
        <v>4</v>
      </c>
      <c r="AQ4">
        <v>4</v>
      </c>
      <c r="AR4">
        <v>4</v>
      </c>
      <c r="AS4">
        <v>4</v>
      </c>
      <c r="AT4">
        <v>4</v>
      </c>
      <c r="AU4">
        <v>4</v>
      </c>
      <c r="AV4">
        <v>3</v>
      </c>
      <c r="AW4">
        <v>0</v>
      </c>
      <c r="AX4">
        <v>3</v>
      </c>
    </row>
    <row r="5" spans="1:50">
      <c r="A5" t="s">
        <v>176</v>
      </c>
      <c r="B5" t="s">
        <v>138</v>
      </c>
      <c r="C5" t="s">
        <v>177</v>
      </c>
      <c r="D5" t="s">
        <v>177</v>
      </c>
      <c r="E5" t="s">
        <v>203</v>
      </c>
      <c r="F5">
        <v>4</v>
      </c>
      <c r="G5">
        <v>4</v>
      </c>
      <c r="H5">
        <v>4</v>
      </c>
      <c r="I5">
        <v>4</v>
      </c>
      <c r="J5">
        <v>4</v>
      </c>
      <c r="K5">
        <v>4</v>
      </c>
      <c r="L5">
        <v>4</v>
      </c>
      <c r="M5">
        <v>4</v>
      </c>
      <c r="N5">
        <v>4</v>
      </c>
      <c r="O5">
        <v>4</v>
      </c>
      <c r="P5">
        <v>4</v>
      </c>
      <c r="Q5">
        <v>4</v>
      </c>
      <c r="R5">
        <v>4</v>
      </c>
      <c r="S5">
        <v>4</v>
      </c>
      <c r="T5">
        <v>4</v>
      </c>
      <c r="U5">
        <v>4</v>
      </c>
      <c r="V5">
        <v>2</v>
      </c>
      <c r="W5">
        <v>2</v>
      </c>
      <c r="X5">
        <v>4</v>
      </c>
      <c r="Y5">
        <v>4</v>
      </c>
      <c r="Z5">
        <v>4</v>
      </c>
      <c r="AA5">
        <v>4</v>
      </c>
      <c r="AB5">
        <v>4</v>
      </c>
      <c r="AC5">
        <v>4</v>
      </c>
      <c r="AD5">
        <v>4</v>
      </c>
      <c r="AE5">
        <v>4</v>
      </c>
      <c r="AF5">
        <v>4</v>
      </c>
      <c r="AG5">
        <v>3</v>
      </c>
      <c r="AH5">
        <v>4</v>
      </c>
      <c r="AI5">
        <v>4</v>
      </c>
      <c r="AJ5">
        <v>8</v>
      </c>
      <c r="AK5">
        <v>4</v>
      </c>
      <c r="AL5">
        <v>6</v>
      </c>
      <c r="AM5">
        <v>5</v>
      </c>
      <c r="AN5">
        <v>4</v>
      </c>
      <c r="AO5">
        <v>0</v>
      </c>
      <c r="AP5">
        <v>4</v>
      </c>
      <c r="AQ5">
        <v>4</v>
      </c>
      <c r="AR5">
        <v>4</v>
      </c>
      <c r="AS5">
        <v>4</v>
      </c>
      <c r="AT5">
        <v>3</v>
      </c>
      <c r="AU5">
        <v>4</v>
      </c>
      <c r="AV5">
        <v>0</v>
      </c>
      <c r="AW5">
        <v>0</v>
      </c>
      <c r="AX5">
        <v>0</v>
      </c>
    </row>
    <row r="6" spans="1:50">
      <c r="A6" t="s">
        <v>155</v>
      </c>
      <c r="B6" t="s">
        <v>134</v>
      </c>
      <c r="C6" t="s">
        <v>152</v>
      </c>
      <c r="D6" t="s">
        <v>156</v>
      </c>
      <c r="E6" t="s">
        <v>204</v>
      </c>
      <c r="F6">
        <v>4</v>
      </c>
      <c r="G6">
        <v>4</v>
      </c>
      <c r="H6">
        <v>4</v>
      </c>
      <c r="I6">
        <v>4</v>
      </c>
      <c r="J6">
        <v>4</v>
      </c>
      <c r="K6">
        <v>4</v>
      </c>
      <c r="L6">
        <v>4</v>
      </c>
      <c r="M6">
        <v>4</v>
      </c>
      <c r="N6">
        <v>4</v>
      </c>
      <c r="O6">
        <v>4</v>
      </c>
      <c r="P6">
        <v>4</v>
      </c>
      <c r="Q6">
        <v>4</v>
      </c>
      <c r="R6">
        <v>4</v>
      </c>
      <c r="S6">
        <v>4</v>
      </c>
      <c r="T6">
        <v>4</v>
      </c>
      <c r="U6">
        <v>4</v>
      </c>
      <c r="V6">
        <v>4</v>
      </c>
      <c r="W6">
        <v>4</v>
      </c>
      <c r="X6">
        <v>4</v>
      </c>
      <c r="Y6">
        <v>4</v>
      </c>
      <c r="Z6">
        <v>4</v>
      </c>
      <c r="AA6">
        <v>4</v>
      </c>
      <c r="AB6">
        <v>4</v>
      </c>
      <c r="AC6">
        <v>4</v>
      </c>
      <c r="AD6">
        <v>4</v>
      </c>
      <c r="AE6">
        <v>4</v>
      </c>
      <c r="AF6">
        <v>4</v>
      </c>
      <c r="AG6">
        <v>4</v>
      </c>
      <c r="AH6">
        <v>4</v>
      </c>
      <c r="AI6">
        <v>4</v>
      </c>
      <c r="AJ6">
        <v>4</v>
      </c>
      <c r="AK6">
        <v>4</v>
      </c>
      <c r="AL6">
        <v>4</v>
      </c>
      <c r="AM6">
        <v>4</v>
      </c>
      <c r="AN6">
        <v>2</v>
      </c>
      <c r="AO6">
        <v>2</v>
      </c>
      <c r="AP6">
        <v>4</v>
      </c>
      <c r="AQ6">
        <v>4</v>
      </c>
      <c r="AR6">
        <v>4</v>
      </c>
      <c r="AS6">
        <v>4</v>
      </c>
      <c r="AT6">
        <v>4</v>
      </c>
      <c r="AU6">
        <v>4</v>
      </c>
      <c r="AV6">
        <v>2</v>
      </c>
      <c r="AW6">
        <v>2</v>
      </c>
      <c r="AX6">
        <v>4</v>
      </c>
    </row>
    <row r="7" spans="1:50">
      <c r="A7" t="s">
        <v>155</v>
      </c>
      <c r="B7" t="s">
        <v>134</v>
      </c>
      <c r="C7" t="s">
        <v>152</v>
      </c>
      <c r="D7" t="s">
        <v>159</v>
      </c>
      <c r="E7" t="s">
        <v>205</v>
      </c>
      <c r="F7">
        <v>4</v>
      </c>
      <c r="G7">
        <v>4</v>
      </c>
      <c r="H7">
        <v>4</v>
      </c>
      <c r="I7">
        <v>4</v>
      </c>
      <c r="J7">
        <v>4</v>
      </c>
      <c r="K7">
        <v>4</v>
      </c>
      <c r="L7">
        <v>4</v>
      </c>
      <c r="M7">
        <v>4</v>
      </c>
      <c r="N7">
        <v>4</v>
      </c>
      <c r="O7">
        <v>4</v>
      </c>
      <c r="P7">
        <v>4</v>
      </c>
      <c r="Q7">
        <v>4</v>
      </c>
      <c r="R7">
        <v>4</v>
      </c>
      <c r="S7">
        <v>4</v>
      </c>
      <c r="T7">
        <v>4</v>
      </c>
      <c r="U7">
        <v>4</v>
      </c>
      <c r="V7">
        <v>4</v>
      </c>
      <c r="W7">
        <v>4</v>
      </c>
      <c r="X7">
        <v>4</v>
      </c>
      <c r="Y7">
        <v>4</v>
      </c>
      <c r="Z7">
        <v>4</v>
      </c>
      <c r="AA7">
        <v>4</v>
      </c>
      <c r="AB7">
        <v>4</v>
      </c>
      <c r="AC7">
        <v>4</v>
      </c>
      <c r="AD7">
        <v>4</v>
      </c>
      <c r="AE7">
        <v>4</v>
      </c>
      <c r="AF7">
        <v>4</v>
      </c>
      <c r="AG7">
        <v>4</v>
      </c>
      <c r="AH7">
        <v>4</v>
      </c>
      <c r="AI7">
        <v>4</v>
      </c>
      <c r="AJ7">
        <v>4</v>
      </c>
      <c r="AK7">
        <v>4</v>
      </c>
      <c r="AL7">
        <v>4</v>
      </c>
      <c r="AM7">
        <v>4</v>
      </c>
      <c r="AN7">
        <v>2</v>
      </c>
      <c r="AO7">
        <v>2</v>
      </c>
      <c r="AP7">
        <v>4</v>
      </c>
      <c r="AQ7">
        <v>4</v>
      </c>
      <c r="AR7">
        <v>4</v>
      </c>
      <c r="AS7">
        <v>4</v>
      </c>
      <c r="AT7">
        <v>4</v>
      </c>
      <c r="AU7">
        <v>4</v>
      </c>
      <c r="AV7">
        <v>2</v>
      </c>
      <c r="AW7">
        <v>2</v>
      </c>
      <c r="AX7">
        <v>4</v>
      </c>
    </row>
    <row r="8" spans="1:50">
      <c r="A8" t="s">
        <v>155</v>
      </c>
      <c r="B8" t="s">
        <v>134</v>
      </c>
      <c r="C8" t="s">
        <v>157</v>
      </c>
      <c r="D8" t="s">
        <v>157</v>
      </c>
      <c r="E8" t="s">
        <v>206</v>
      </c>
      <c r="F8">
        <v>4</v>
      </c>
      <c r="G8">
        <v>4</v>
      </c>
      <c r="H8">
        <v>4</v>
      </c>
      <c r="I8">
        <v>4</v>
      </c>
      <c r="J8">
        <v>4</v>
      </c>
      <c r="K8">
        <v>4</v>
      </c>
      <c r="L8">
        <v>4</v>
      </c>
      <c r="M8">
        <v>4</v>
      </c>
      <c r="N8">
        <v>4</v>
      </c>
      <c r="O8">
        <v>4</v>
      </c>
      <c r="P8">
        <v>4</v>
      </c>
      <c r="Q8">
        <v>4</v>
      </c>
      <c r="R8">
        <v>4</v>
      </c>
      <c r="S8">
        <v>4</v>
      </c>
      <c r="T8">
        <v>4</v>
      </c>
      <c r="U8">
        <v>4</v>
      </c>
      <c r="V8">
        <v>4</v>
      </c>
      <c r="W8">
        <v>4</v>
      </c>
      <c r="X8">
        <v>4</v>
      </c>
      <c r="Y8">
        <v>4</v>
      </c>
      <c r="Z8">
        <v>4</v>
      </c>
      <c r="AA8">
        <v>4</v>
      </c>
      <c r="AB8">
        <v>4</v>
      </c>
      <c r="AC8">
        <v>4</v>
      </c>
      <c r="AD8">
        <v>4</v>
      </c>
      <c r="AE8">
        <v>4</v>
      </c>
      <c r="AF8">
        <v>4</v>
      </c>
      <c r="AG8">
        <v>4</v>
      </c>
      <c r="AH8">
        <v>4</v>
      </c>
      <c r="AI8">
        <v>4</v>
      </c>
      <c r="AJ8">
        <v>4</v>
      </c>
      <c r="AK8">
        <v>4</v>
      </c>
      <c r="AL8">
        <v>4</v>
      </c>
      <c r="AM8">
        <v>4</v>
      </c>
      <c r="AN8">
        <v>2</v>
      </c>
      <c r="AO8">
        <v>2</v>
      </c>
      <c r="AP8">
        <v>4</v>
      </c>
      <c r="AQ8">
        <v>4</v>
      </c>
      <c r="AR8">
        <v>4</v>
      </c>
      <c r="AS8">
        <v>4</v>
      </c>
      <c r="AT8">
        <v>4</v>
      </c>
      <c r="AU8">
        <v>4</v>
      </c>
      <c r="AV8">
        <v>2</v>
      </c>
      <c r="AW8">
        <v>2</v>
      </c>
      <c r="AX8">
        <v>4</v>
      </c>
    </row>
    <row r="9" spans="1:50">
      <c r="A9" t="s">
        <v>140</v>
      </c>
      <c r="B9" t="s">
        <v>138</v>
      </c>
      <c r="C9" t="s">
        <v>172</v>
      </c>
      <c r="D9" t="s">
        <v>173</v>
      </c>
      <c r="E9" t="s">
        <v>207</v>
      </c>
      <c r="F9">
        <v>4</v>
      </c>
      <c r="G9">
        <v>4</v>
      </c>
      <c r="H9">
        <v>4</v>
      </c>
      <c r="I9">
        <v>4</v>
      </c>
      <c r="J9">
        <v>4</v>
      </c>
      <c r="K9">
        <v>4</v>
      </c>
      <c r="L9">
        <v>4</v>
      </c>
      <c r="M9">
        <v>4</v>
      </c>
      <c r="N9">
        <v>4</v>
      </c>
      <c r="O9">
        <v>4</v>
      </c>
      <c r="P9">
        <v>4</v>
      </c>
      <c r="Q9">
        <v>4</v>
      </c>
      <c r="R9">
        <v>4</v>
      </c>
      <c r="S9">
        <v>4</v>
      </c>
      <c r="T9">
        <v>4</v>
      </c>
      <c r="U9">
        <v>4</v>
      </c>
      <c r="V9">
        <v>4</v>
      </c>
      <c r="W9">
        <v>4</v>
      </c>
      <c r="X9">
        <v>4</v>
      </c>
      <c r="Y9">
        <v>4</v>
      </c>
      <c r="Z9">
        <v>4</v>
      </c>
      <c r="AA9">
        <v>4</v>
      </c>
      <c r="AB9">
        <v>4</v>
      </c>
      <c r="AC9">
        <v>4</v>
      </c>
      <c r="AD9">
        <v>4</v>
      </c>
      <c r="AE9">
        <v>4</v>
      </c>
      <c r="AF9">
        <v>4</v>
      </c>
      <c r="AG9">
        <v>4</v>
      </c>
      <c r="AH9">
        <v>4</v>
      </c>
      <c r="AI9">
        <v>4</v>
      </c>
      <c r="AJ9">
        <v>8</v>
      </c>
      <c r="AK9">
        <v>4</v>
      </c>
      <c r="AL9">
        <v>7</v>
      </c>
      <c r="AM9">
        <v>4</v>
      </c>
      <c r="AN9">
        <v>4</v>
      </c>
      <c r="AO9">
        <v>0</v>
      </c>
      <c r="AP9">
        <v>4</v>
      </c>
      <c r="AQ9">
        <v>4</v>
      </c>
      <c r="AR9">
        <v>4</v>
      </c>
      <c r="AS9">
        <v>4</v>
      </c>
      <c r="AT9">
        <v>4</v>
      </c>
      <c r="AU9">
        <v>4</v>
      </c>
      <c r="AV9">
        <v>3</v>
      </c>
      <c r="AW9">
        <v>1</v>
      </c>
      <c r="AX9">
        <v>4</v>
      </c>
    </row>
    <row r="10" spans="1:50">
      <c r="A10" t="s">
        <v>140</v>
      </c>
      <c r="B10" t="s">
        <v>138</v>
      </c>
      <c r="C10" t="s">
        <v>174</v>
      </c>
      <c r="D10" t="s">
        <v>175</v>
      </c>
      <c r="E10" t="s">
        <v>208</v>
      </c>
      <c r="F10">
        <v>4</v>
      </c>
      <c r="G10">
        <v>4</v>
      </c>
      <c r="H10">
        <v>4</v>
      </c>
      <c r="I10">
        <v>4</v>
      </c>
      <c r="J10">
        <v>4</v>
      </c>
      <c r="K10">
        <v>4</v>
      </c>
      <c r="L10">
        <v>4</v>
      </c>
      <c r="M10">
        <v>4</v>
      </c>
      <c r="N10">
        <v>4</v>
      </c>
      <c r="O10">
        <v>4</v>
      </c>
      <c r="P10">
        <v>4</v>
      </c>
      <c r="Q10">
        <v>4</v>
      </c>
      <c r="R10">
        <v>4</v>
      </c>
      <c r="S10">
        <v>4</v>
      </c>
      <c r="T10">
        <v>4</v>
      </c>
      <c r="U10">
        <v>4</v>
      </c>
      <c r="V10">
        <v>4</v>
      </c>
      <c r="W10">
        <v>2</v>
      </c>
      <c r="X10">
        <v>4</v>
      </c>
      <c r="Y10">
        <v>3</v>
      </c>
      <c r="Z10">
        <v>3</v>
      </c>
      <c r="AA10">
        <v>3</v>
      </c>
      <c r="AB10">
        <v>3</v>
      </c>
      <c r="AC10">
        <v>4</v>
      </c>
      <c r="AD10">
        <v>3</v>
      </c>
      <c r="AE10">
        <v>1</v>
      </c>
      <c r="AF10">
        <v>3</v>
      </c>
      <c r="AG10">
        <v>3</v>
      </c>
      <c r="AH10">
        <v>4</v>
      </c>
      <c r="AI10">
        <v>4</v>
      </c>
      <c r="AJ10">
        <v>8</v>
      </c>
      <c r="AK10">
        <v>4</v>
      </c>
      <c r="AL10">
        <v>1</v>
      </c>
      <c r="AM10">
        <v>2</v>
      </c>
      <c r="AN10">
        <v>5</v>
      </c>
      <c r="AO10">
        <v>0</v>
      </c>
      <c r="AP10">
        <v>4</v>
      </c>
      <c r="AQ10">
        <v>4</v>
      </c>
      <c r="AR10">
        <v>4</v>
      </c>
      <c r="AS10">
        <v>4</v>
      </c>
      <c r="AT10">
        <v>4</v>
      </c>
      <c r="AU10">
        <v>3</v>
      </c>
      <c r="AV10">
        <v>2</v>
      </c>
      <c r="AW10">
        <v>0</v>
      </c>
      <c r="AX10">
        <v>2</v>
      </c>
    </row>
    <row r="11" spans="1:50">
      <c r="A11" t="s">
        <v>140</v>
      </c>
      <c r="B11" t="s">
        <v>138</v>
      </c>
      <c r="C11" t="s">
        <v>141</v>
      </c>
      <c r="D11" t="s">
        <v>141</v>
      </c>
      <c r="E11" t="s">
        <v>209</v>
      </c>
      <c r="F11">
        <v>4</v>
      </c>
      <c r="G11">
        <v>4</v>
      </c>
      <c r="H11">
        <v>4</v>
      </c>
      <c r="I11">
        <v>4</v>
      </c>
      <c r="J11">
        <v>4</v>
      </c>
      <c r="K11">
        <v>4</v>
      </c>
      <c r="L11">
        <v>4</v>
      </c>
      <c r="M11">
        <v>4</v>
      </c>
      <c r="N11">
        <v>4</v>
      </c>
      <c r="O11">
        <v>4</v>
      </c>
      <c r="P11">
        <v>4</v>
      </c>
      <c r="Q11">
        <v>4</v>
      </c>
      <c r="R11">
        <v>4</v>
      </c>
      <c r="S11">
        <v>4</v>
      </c>
      <c r="T11">
        <v>4</v>
      </c>
      <c r="U11">
        <v>4</v>
      </c>
      <c r="V11">
        <v>4</v>
      </c>
      <c r="W11">
        <v>4</v>
      </c>
      <c r="X11">
        <v>4</v>
      </c>
      <c r="Y11">
        <v>4</v>
      </c>
      <c r="Z11">
        <v>4</v>
      </c>
      <c r="AA11">
        <v>4</v>
      </c>
      <c r="AB11">
        <v>4</v>
      </c>
      <c r="AC11">
        <v>4</v>
      </c>
      <c r="AD11">
        <v>4</v>
      </c>
      <c r="AE11">
        <v>4</v>
      </c>
      <c r="AF11">
        <v>4</v>
      </c>
      <c r="AG11">
        <v>4</v>
      </c>
      <c r="AH11">
        <v>4</v>
      </c>
      <c r="AI11">
        <v>4</v>
      </c>
      <c r="AJ11">
        <v>4</v>
      </c>
      <c r="AK11">
        <v>4</v>
      </c>
      <c r="AL11">
        <v>4</v>
      </c>
      <c r="AM11">
        <v>4</v>
      </c>
      <c r="AN11">
        <v>4</v>
      </c>
      <c r="AO11">
        <v>0</v>
      </c>
      <c r="AP11">
        <v>4</v>
      </c>
      <c r="AQ11">
        <v>4</v>
      </c>
      <c r="AR11">
        <v>4</v>
      </c>
      <c r="AS11">
        <v>4</v>
      </c>
      <c r="AT11">
        <v>4</v>
      </c>
      <c r="AU11">
        <v>4</v>
      </c>
      <c r="AV11">
        <v>4</v>
      </c>
      <c r="AW11">
        <v>0</v>
      </c>
      <c r="AX11">
        <v>4</v>
      </c>
    </row>
    <row r="12" spans="1:50">
      <c r="A12" t="s">
        <v>147</v>
      </c>
      <c r="B12" t="s">
        <v>134</v>
      </c>
      <c r="C12" t="s">
        <v>148</v>
      </c>
      <c r="D12" t="s">
        <v>149</v>
      </c>
      <c r="E12" t="s">
        <v>210</v>
      </c>
      <c r="F12">
        <v>4</v>
      </c>
      <c r="G12">
        <v>4</v>
      </c>
      <c r="H12">
        <v>4</v>
      </c>
      <c r="I12">
        <v>4</v>
      </c>
      <c r="J12">
        <v>4</v>
      </c>
      <c r="K12">
        <v>4</v>
      </c>
      <c r="L12">
        <v>4</v>
      </c>
      <c r="M12">
        <v>4</v>
      </c>
      <c r="N12">
        <v>4</v>
      </c>
      <c r="O12">
        <v>4</v>
      </c>
      <c r="P12">
        <v>4</v>
      </c>
      <c r="Q12">
        <v>4</v>
      </c>
      <c r="R12">
        <v>4</v>
      </c>
      <c r="S12">
        <v>4</v>
      </c>
      <c r="T12">
        <v>4</v>
      </c>
      <c r="U12">
        <v>4</v>
      </c>
      <c r="V12">
        <v>4</v>
      </c>
      <c r="W12">
        <v>4</v>
      </c>
      <c r="X12">
        <v>4</v>
      </c>
      <c r="Y12">
        <v>4</v>
      </c>
      <c r="Z12">
        <v>4</v>
      </c>
      <c r="AA12">
        <v>4</v>
      </c>
      <c r="AB12">
        <v>4</v>
      </c>
      <c r="AC12">
        <v>4</v>
      </c>
      <c r="AD12">
        <v>4</v>
      </c>
      <c r="AE12">
        <v>4</v>
      </c>
      <c r="AF12">
        <v>4</v>
      </c>
      <c r="AG12">
        <v>4</v>
      </c>
      <c r="AH12">
        <v>4</v>
      </c>
      <c r="AI12">
        <v>4</v>
      </c>
      <c r="AJ12">
        <v>6</v>
      </c>
      <c r="AK12">
        <v>4</v>
      </c>
      <c r="AL12">
        <v>2</v>
      </c>
      <c r="AM12">
        <v>4</v>
      </c>
      <c r="AN12">
        <v>2</v>
      </c>
      <c r="AO12">
        <v>0</v>
      </c>
      <c r="AP12">
        <v>2</v>
      </c>
      <c r="AQ12">
        <v>2</v>
      </c>
      <c r="AR12">
        <v>2</v>
      </c>
      <c r="AS12">
        <v>2</v>
      </c>
      <c r="AT12">
        <v>2</v>
      </c>
      <c r="AU12">
        <v>4</v>
      </c>
      <c r="AV12">
        <v>2</v>
      </c>
      <c r="AW12">
        <v>0</v>
      </c>
      <c r="AX12">
        <v>2</v>
      </c>
    </row>
    <row r="13" spans="1:50">
      <c r="A13" t="s">
        <v>147</v>
      </c>
      <c r="B13" t="s">
        <v>134</v>
      </c>
      <c r="C13" t="s">
        <v>150</v>
      </c>
      <c r="D13" t="s">
        <v>151</v>
      </c>
      <c r="E13" t="s">
        <v>211</v>
      </c>
      <c r="F13">
        <v>4</v>
      </c>
      <c r="G13">
        <v>4</v>
      </c>
      <c r="H13">
        <v>4</v>
      </c>
      <c r="I13">
        <v>4</v>
      </c>
      <c r="J13">
        <v>4</v>
      </c>
      <c r="K13">
        <v>4</v>
      </c>
      <c r="L13">
        <v>4</v>
      </c>
      <c r="M13">
        <v>4</v>
      </c>
      <c r="N13">
        <v>4</v>
      </c>
      <c r="O13">
        <v>4</v>
      </c>
      <c r="P13">
        <v>4</v>
      </c>
      <c r="Q13">
        <v>4</v>
      </c>
      <c r="R13">
        <v>4</v>
      </c>
      <c r="S13">
        <v>4</v>
      </c>
      <c r="T13">
        <v>4</v>
      </c>
      <c r="U13">
        <v>4</v>
      </c>
      <c r="V13">
        <v>4</v>
      </c>
      <c r="W13">
        <v>4</v>
      </c>
      <c r="X13">
        <v>4</v>
      </c>
      <c r="Y13">
        <v>4</v>
      </c>
      <c r="Z13">
        <v>4</v>
      </c>
      <c r="AA13">
        <v>4</v>
      </c>
      <c r="AB13">
        <v>4</v>
      </c>
      <c r="AC13">
        <v>4</v>
      </c>
      <c r="AD13">
        <v>4</v>
      </c>
      <c r="AE13">
        <v>4</v>
      </c>
      <c r="AF13">
        <v>4</v>
      </c>
      <c r="AG13">
        <v>4</v>
      </c>
      <c r="AH13">
        <v>4</v>
      </c>
      <c r="AI13">
        <v>4</v>
      </c>
      <c r="AJ13">
        <v>4</v>
      </c>
      <c r="AK13">
        <v>4</v>
      </c>
      <c r="AL13">
        <v>4</v>
      </c>
      <c r="AM13">
        <v>4</v>
      </c>
      <c r="AN13">
        <v>4</v>
      </c>
      <c r="AO13">
        <v>0</v>
      </c>
      <c r="AP13">
        <v>4</v>
      </c>
      <c r="AQ13">
        <v>4</v>
      </c>
      <c r="AR13">
        <v>4</v>
      </c>
      <c r="AS13">
        <v>4</v>
      </c>
      <c r="AT13">
        <v>4</v>
      </c>
      <c r="AU13">
        <v>4</v>
      </c>
      <c r="AV13">
        <v>4</v>
      </c>
      <c r="AW13">
        <v>0</v>
      </c>
      <c r="AX13">
        <v>4</v>
      </c>
    </row>
    <row r="14" spans="1:50">
      <c r="A14" t="s">
        <v>147</v>
      </c>
      <c r="B14" t="s">
        <v>134</v>
      </c>
      <c r="C14" t="s">
        <v>154</v>
      </c>
      <c r="D14" t="s">
        <v>154</v>
      </c>
      <c r="E14" t="s">
        <v>212</v>
      </c>
      <c r="F14">
        <v>4</v>
      </c>
      <c r="G14">
        <v>4</v>
      </c>
      <c r="H14">
        <v>4</v>
      </c>
      <c r="I14">
        <v>4</v>
      </c>
      <c r="J14">
        <v>4</v>
      </c>
      <c r="K14">
        <v>4</v>
      </c>
      <c r="L14">
        <v>4</v>
      </c>
      <c r="M14">
        <v>4</v>
      </c>
      <c r="N14">
        <v>4</v>
      </c>
      <c r="O14">
        <v>4</v>
      </c>
      <c r="P14">
        <v>4</v>
      </c>
      <c r="Q14">
        <v>4</v>
      </c>
      <c r="R14">
        <v>4</v>
      </c>
      <c r="S14">
        <v>4</v>
      </c>
      <c r="T14">
        <v>4</v>
      </c>
      <c r="U14">
        <v>4</v>
      </c>
      <c r="V14">
        <v>4</v>
      </c>
      <c r="W14">
        <v>4</v>
      </c>
      <c r="X14">
        <v>4</v>
      </c>
      <c r="Y14">
        <v>4</v>
      </c>
      <c r="Z14">
        <v>4</v>
      </c>
      <c r="AA14">
        <v>4</v>
      </c>
      <c r="AB14">
        <v>4</v>
      </c>
      <c r="AC14">
        <v>4</v>
      </c>
      <c r="AD14">
        <v>4</v>
      </c>
      <c r="AE14">
        <v>4</v>
      </c>
      <c r="AF14">
        <v>4</v>
      </c>
      <c r="AG14">
        <v>4</v>
      </c>
      <c r="AH14">
        <v>4</v>
      </c>
      <c r="AI14">
        <v>4</v>
      </c>
      <c r="AJ14">
        <v>6</v>
      </c>
      <c r="AK14">
        <v>4</v>
      </c>
      <c r="AL14">
        <v>2</v>
      </c>
      <c r="AM14">
        <v>4</v>
      </c>
      <c r="AN14">
        <v>2</v>
      </c>
      <c r="AO14">
        <v>0</v>
      </c>
      <c r="AP14">
        <v>2</v>
      </c>
      <c r="AQ14">
        <v>2</v>
      </c>
      <c r="AR14">
        <v>2</v>
      </c>
      <c r="AS14">
        <v>2</v>
      </c>
      <c r="AT14">
        <v>2</v>
      </c>
      <c r="AU14">
        <v>4</v>
      </c>
      <c r="AV14">
        <v>1</v>
      </c>
      <c r="AW14">
        <v>0</v>
      </c>
      <c r="AX14">
        <v>1</v>
      </c>
    </row>
    <row r="15" spans="1:50">
      <c r="A15" t="s">
        <v>147</v>
      </c>
      <c r="B15" t="s">
        <v>134</v>
      </c>
      <c r="C15" t="s">
        <v>135</v>
      </c>
      <c r="D15" t="s">
        <v>135</v>
      </c>
      <c r="E15" t="s">
        <v>213</v>
      </c>
      <c r="F15">
        <v>4</v>
      </c>
      <c r="G15">
        <v>4</v>
      </c>
      <c r="H15">
        <v>4</v>
      </c>
      <c r="I15">
        <v>4</v>
      </c>
      <c r="J15">
        <v>4</v>
      </c>
      <c r="K15">
        <v>4</v>
      </c>
      <c r="L15">
        <v>4</v>
      </c>
      <c r="M15">
        <v>4</v>
      </c>
      <c r="N15">
        <v>4</v>
      </c>
      <c r="O15">
        <v>4</v>
      </c>
      <c r="P15">
        <v>4</v>
      </c>
      <c r="Q15">
        <v>4</v>
      </c>
      <c r="R15">
        <v>4</v>
      </c>
      <c r="S15">
        <v>4</v>
      </c>
      <c r="T15">
        <v>4</v>
      </c>
      <c r="U15">
        <v>4</v>
      </c>
      <c r="V15">
        <v>4</v>
      </c>
      <c r="W15">
        <v>4</v>
      </c>
      <c r="X15">
        <v>4</v>
      </c>
      <c r="Y15">
        <v>4</v>
      </c>
      <c r="Z15">
        <v>4</v>
      </c>
      <c r="AA15">
        <v>4</v>
      </c>
      <c r="AB15">
        <v>4</v>
      </c>
      <c r="AC15">
        <v>4</v>
      </c>
      <c r="AD15">
        <v>4</v>
      </c>
      <c r="AE15">
        <v>4</v>
      </c>
      <c r="AF15">
        <v>4</v>
      </c>
      <c r="AG15">
        <v>4</v>
      </c>
      <c r="AH15">
        <v>4</v>
      </c>
      <c r="AI15">
        <v>4</v>
      </c>
      <c r="AJ15">
        <v>4</v>
      </c>
      <c r="AK15">
        <v>4</v>
      </c>
      <c r="AL15">
        <v>4</v>
      </c>
      <c r="AM15">
        <v>4</v>
      </c>
      <c r="AN15">
        <v>4</v>
      </c>
      <c r="AO15">
        <v>0</v>
      </c>
      <c r="AP15">
        <v>4</v>
      </c>
      <c r="AQ15">
        <v>4</v>
      </c>
      <c r="AR15">
        <v>4</v>
      </c>
      <c r="AS15">
        <v>4</v>
      </c>
      <c r="AT15">
        <v>4</v>
      </c>
      <c r="AU15">
        <v>4</v>
      </c>
      <c r="AV15">
        <v>4</v>
      </c>
      <c r="AW15">
        <v>0</v>
      </c>
      <c r="AX15">
        <v>4</v>
      </c>
    </row>
    <row r="16" spans="1:50">
      <c r="A16" t="s">
        <v>147</v>
      </c>
      <c r="B16" t="s">
        <v>134</v>
      </c>
      <c r="C16" t="s">
        <v>157</v>
      </c>
      <c r="D16" t="s">
        <v>158</v>
      </c>
      <c r="E16" t="s">
        <v>214</v>
      </c>
      <c r="F16">
        <v>4</v>
      </c>
      <c r="G16">
        <v>4</v>
      </c>
      <c r="H16">
        <v>4</v>
      </c>
      <c r="I16">
        <v>4</v>
      </c>
      <c r="J16">
        <v>4</v>
      </c>
      <c r="K16">
        <v>4</v>
      </c>
      <c r="L16">
        <v>4</v>
      </c>
      <c r="M16">
        <v>4</v>
      </c>
      <c r="N16">
        <v>4</v>
      </c>
      <c r="O16">
        <v>4</v>
      </c>
      <c r="P16">
        <v>4</v>
      </c>
      <c r="Q16">
        <v>4</v>
      </c>
      <c r="R16">
        <v>4</v>
      </c>
      <c r="S16">
        <v>4</v>
      </c>
      <c r="T16">
        <v>4</v>
      </c>
      <c r="U16">
        <v>4</v>
      </c>
      <c r="V16">
        <v>4</v>
      </c>
      <c r="W16">
        <v>4</v>
      </c>
      <c r="X16">
        <v>4</v>
      </c>
      <c r="Y16">
        <v>4</v>
      </c>
      <c r="Z16">
        <v>4</v>
      </c>
      <c r="AA16">
        <v>4</v>
      </c>
      <c r="AB16">
        <v>4</v>
      </c>
      <c r="AC16">
        <v>4</v>
      </c>
      <c r="AD16">
        <v>4</v>
      </c>
      <c r="AE16">
        <v>4</v>
      </c>
      <c r="AF16">
        <v>4</v>
      </c>
      <c r="AG16">
        <v>4</v>
      </c>
      <c r="AH16">
        <v>4</v>
      </c>
      <c r="AI16">
        <v>4</v>
      </c>
      <c r="AJ16">
        <v>4</v>
      </c>
      <c r="AK16">
        <v>4</v>
      </c>
      <c r="AL16">
        <v>4</v>
      </c>
      <c r="AM16">
        <v>4</v>
      </c>
      <c r="AN16">
        <v>3</v>
      </c>
      <c r="AO16">
        <v>0</v>
      </c>
      <c r="AP16">
        <v>4</v>
      </c>
      <c r="AQ16">
        <v>4</v>
      </c>
      <c r="AR16">
        <v>4</v>
      </c>
      <c r="AS16">
        <v>4</v>
      </c>
      <c r="AT16">
        <v>4</v>
      </c>
      <c r="AU16">
        <v>4</v>
      </c>
      <c r="AV16">
        <v>2</v>
      </c>
      <c r="AW16">
        <v>0</v>
      </c>
      <c r="AX16">
        <v>2</v>
      </c>
    </row>
    <row r="17" spans="1:50">
      <c r="A17" t="s">
        <v>147</v>
      </c>
      <c r="B17" t="s">
        <v>134</v>
      </c>
      <c r="C17" t="s">
        <v>143</v>
      </c>
      <c r="D17" t="s">
        <v>143</v>
      </c>
      <c r="E17" t="s">
        <v>215</v>
      </c>
      <c r="F17">
        <v>4</v>
      </c>
      <c r="G17">
        <v>4</v>
      </c>
      <c r="H17">
        <v>4</v>
      </c>
      <c r="I17">
        <v>4</v>
      </c>
      <c r="J17">
        <v>4</v>
      </c>
      <c r="K17">
        <v>4</v>
      </c>
      <c r="L17">
        <v>4</v>
      </c>
      <c r="M17">
        <v>4</v>
      </c>
      <c r="N17">
        <v>4</v>
      </c>
      <c r="O17">
        <v>4</v>
      </c>
      <c r="P17">
        <v>4</v>
      </c>
      <c r="Q17">
        <v>4</v>
      </c>
      <c r="R17">
        <v>4</v>
      </c>
      <c r="S17">
        <v>4</v>
      </c>
      <c r="T17">
        <v>4</v>
      </c>
      <c r="U17">
        <v>4</v>
      </c>
      <c r="V17">
        <v>4</v>
      </c>
      <c r="W17">
        <v>4</v>
      </c>
      <c r="X17">
        <v>4</v>
      </c>
      <c r="Y17">
        <v>4</v>
      </c>
      <c r="Z17">
        <v>4</v>
      </c>
      <c r="AA17">
        <v>4</v>
      </c>
      <c r="AB17">
        <v>4</v>
      </c>
      <c r="AC17">
        <v>4</v>
      </c>
      <c r="AD17">
        <v>4</v>
      </c>
      <c r="AE17">
        <v>4</v>
      </c>
      <c r="AF17">
        <v>4</v>
      </c>
      <c r="AG17">
        <v>4</v>
      </c>
      <c r="AH17">
        <v>4</v>
      </c>
      <c r="AI17">
        <v>4</v>
      </c>
      <c r="AJ17">
        <v>4</v>
      </c>
      <c r="AK17">
        <v>4</v>
      </c>
      <c r="AL17">
        <v>4</v>
      </c>
      <c r="AM17">
        <v>4</v>
      </c>
      <c r="AN17">
        <v>2</v>
      </c>
      <c r="AO17">
        <v>0</v>
      </c>
      <c r="AP17">
        <v>4</v>
      </c>
      <c r="AQ17">
        <v>4</v>
      </c>
      <c r="AR17">
        <v>4</v>
      </c>
      <c r="AS17">
        <v>4</v>
      </c>
      <c r="AT17">
        <v>4</v>
      </c>
      <c r="AU17">
        <v>4</v>
      </c>
      <c r="AV17">
        <v>0</v>
      </c>
      <c r="AW17">
        <v>0</v>
      </c>
      <c r="AX17">
        <v>0</v>
      </c>
    </row>
    <row r="18" spans="1:50">
      <c r="A18" t="s">
        <v>147</v>
      </c>
      <c r="B18" t="s">
        <v>134</v>
      </c>
      <c r="C18" t="s">
        <v>162</v>
      </c>
      <c r="D18" t="s">
        <v>163</v>
      </c>
      <c r="E18" t="s">
        <v>216</v>
      </c>
      <c r="F18">
        <v>4</v>
      </c>
      <c r="G18">
        <v>4</v>
      </c>
      <c r="H18">
        <v>4</v>
      </c>
      <c r="I18">
        <v>4</v>
      </c>
      <c r="J18">
        <v>4</v>
      </c>
      <c r="K18">
        <v>4</v>
      </c>
      <c r="L18">
        <v>4</v>
      </c>
      <c r="M18">
        <v>4</v>
      </c>
      <c r="N18">
        <v>4</v>
      </c>
      <c r="O18">
        <v>4</v>
      </c>
      <c r="P18">
        <v>4</v>
      </c>
      <c r="Q18">
        <v>4</v>
      </c>
      <c r="R18">
        <v>4</v>
      </c>
      <c r="S18">
        <v>4</v>
      </c>
      <c r="T18">
        <v>4</v>
      </c>
      <c r="U18">
        <v>4</v>
      </c>
      <c r="V18">
        <v>4</v>
      </c>
      <c r="W18">
        <v>4</v>
      </c>
      <c r="X18">
        <v>4</v>
      </c>
      <c r="Y18">
        <v>4</v>
      </c>
      <c r="Z18">
        <v>4</v>
      </c>
      <c r="AA18">
        <v>4</v>
      </c>
      <c r="AB18">
        <v>4</v>
      </c>
      <c r="AC18">
        <v>4</v>
      </c>
      <c r="AD18">
        <v>4</v>
      </c>
      <c r="AE18">
        <v>4</v>
      </c>
      <c r="AF18">
        <v>4</v>
      </c>
      <c r="AG18">
        <v>4</v>
      </c>
      <c r="AH18">
        <v>4</v>
      </c>
      <c r="AI18">
        <v>4</v>
      </c>
      <c r="AJ18">
        <v>6</v>
      </c>
      <c r="AK18">
        <v>4</v>
      </c>
      <c r="AL18">
        <v>2</v>
      </c>
      <c r="AM18">
        <v>4</v>
      </c>
      <c r="AN18">
        <v>1</v>
      </c>
      <c r="AO18">
        <v>0</v>
      </c>
      <c r="AP18">
        <v>2</v>
      </c>
      <c r="AQ18">
        <v>2</v>
      </c>
      <c r="AR18">
        <v>2</v>
      </c>
      <c r="AS18">
        <v>2</v>
      </c>
      <c r="AT18">
        <v>2</v>
      </c>
      <c r="AU18">
        <v>4</v>
      </c>
      <c r="AV18">
        <v>2</v>
      </c>
      <c r="AW18">
        <v>0</v>
      </c>
      <c r="AX18">
        <v>2</v>
      </c>
    </row>
    <row r="19" spans="1:50">
      <c r="A19" t="s">
        <v>147</v>
      </c>
      <c r="B19" t="s">
        <v>134</v>
      </c>
      <c r="C19" t="s">
        <v>162</v>
      </c>
      <c r="D19" t="s">
        <v>162</v>
      </c>
      <c r="E19" t="s">
        <v>217</v>
      </c>
      <c r="F19">
        <v>4</v>
      </c>
      <c r="G19">
        <v>4</v>
      </c>
      <c r="H19">
        <v>4</v>
      </c>
      <c r="I19">
        <v>4</v>
      </c>
      <c r="J19">
        <v>4</v>
      </c>
      <c r="K19">
        <v>4</v>
      </c>
      <c r="L19">
        <v>4</v>
      </c>
      <c r="M19">
        <v>4</v>
      </c>
      <c r="N19">
        <v>4</v>
      </c>
      <c r="O19">
        <v>4</v>
      </c>
      <c r="P19">
        <v>4</v>
      </c>
      <c r="Q19">
        <v>4</v>
      </c>
      <c r="R19">
        <v>4</v>
      </c>
      <c r="S19">
        <v>4</v>
      </c>
      <c r="T19">
        <v>4</v>
      </c>
      <c r="U19">
        <v>4</v>
      </c>
      <c r="V19">
        <v>4</v>
      </c>
      <c r="W19">
        <v>4</v>
      </c>
      <c r="X19">
        <v>4</v>
      </c>
      <c r="Y19">
        <v>4</v>
      </c>
      <c r="Z19">
        <v>4</v>
      </c>
      <c r="AA19">
        <v>4</v>
      </c>
      <c r="AB19">
        <v>4</v>
      </c>
      <c r="AC19">
        <v>4</v>
      </c>
      <c r="AD19">
        <v>4</v>
      </c>
      <c r="AE19">
        <v>4</v>
      </c>
      <c r="AF19">
        <v>4</v>
      </c>
      <c r="AG19">
        <v>4</v>
      </c>
      <c r="AH19">
        <v>4</v>
      </c>
      <c r="AI19">
        <v>4</v>
      </c>
      <c r="AJ19">
        <v>6</v>
      </c>
      <c r="AK19">
        <v>4</v>
      </c>
      <c r="AL19">
        <v>2</v>
      </c>
      <c r="AM19">
        <v>1</v>
      </c>
      <c r="AN19">
        <v>1</v>
      </c>
      <c r="AO19">
        <v>0</v>
      </c>
      <c r="AP19">
        <v>2</v>
      </c>
      <c r="AQ19">
        <v>2</v>
      </c>
      <c r="AR19">
        <v>2</v>
      </c>
      <c r="AS19">
        <v>2</v>
      </c>
      <c r="AT19">
        <v>2</v>
      </c>
      <c r="AU19">
        <v>4</v>
      </c>
      <c r="AV19">
        <v>1</v>
      </c>
      <c r="AW19">
        <v>0</v>
      </c>
      <c r="AX19">
        <v>1</v>
      </c>
    </row>
    <row r="20" spans="1:50">
      <c r="A20" t="s">
        <v>133</v>
      </c>
      <c r="B20" t="s">
        <v>138</v>
      </c>
      <c r="C20" t="s">
        <v>185</v>
      </c>
      <c r="D20" t="s">
        <v>185</v>
      </c>
      <c r="E20" t="s">
        <v>218</v>
      </c>
      <c r="F20">
        <v>4</v>
      </c>
      <c r="G20">
        <v>4</v>
      </c>
      <c r="H20">
        <v>4</v>
      </c>
      <c r="I20">
        <v>4</v>
      </c>
      <c r="J20">
        <v>4</v>
      </c>
      <c r="K20">
        <v>4</v>
      </c>
      <c r="L20">
        <v>4</v>
      </c>
      <c r="M20">
        <v>4</v>
      </c>
      <c r="N20">
        <v>4</v>
      </c>
      <c r="O20">
        <v>4</v>
      </c>
      <c r="P20">
        <v>4</v>
      </c>
      <c r="Q20">
        <v>4</v>
      </c>
      <c r="R20">
        <v>4</v>
      </c>
      <c r="S20">
        <v>4</v>
      </c>
      <c r="T20">
        <v>4</v>
      </c>
      <c r="U20">
        <v>4</v>
      </c>
      <c r="V20">
        <v>4</v>
      </c>
      <c r="W20">
        <v>4</v>
      </c>
      <c r="X20">
        <v>4</v>
      </c>
      <c r="Y20">
        <v>4</v>
      </c>
      <c r="Z20">
        <v>4</v>
      </c>
      <c r="AA20">
        <v>4</v>
      </c>
      <c r="AB20">
        <v>4</v>
      </c>
      <c r="AC20">
        <v>4</v>
      </c>
      <c r="AD20">
        <v>4</v>
      </c>
      <c r="AE20">
        <v>4</v>
      </c>
      <c r="AF20">
        <v>4</v>
      </c>
      <c r="AG20">
        <v>4</v>
      </c>
      <c r="AH20">
        <v>4</v>
      </c>
      <c r="AI20">
        <v>4</v>
      </c>
      <c r="AJ20">
        <v>8</v>
      </c>
      <c r="AK20">
        <v>4</v>
      </c>
      <c r="AL20">
        <v>4</v>
      </c>
      <c r="AM20">
        <v>4</v>
      </c>
      <c r="AN20">
        <v>4</v>
      </c>
      <c r="AO20">
        <v>0</v>
      </c>
      <c r="AP20">
        <v>4</v>
      </c>
      <c r="AQ20">
        <v>4</v>
      </c>
      <c r="AR20">
        <v>4</v>
      </c>
      <c r="AS20">
        <v>4</v>
      </c>
      <c r="AT20">
        <v>4</v>
      </c>
      <c r="AU20">
        <v>4</v>
      </c>
      <c r="AV20">
        <v>4</v>
      </c>
      <c r="AW20">
        <v>0</v>
      </c>
      <c r="AX20">
        <v>4</v>
      </c>
    </row>
    <row r="21" spans="1:50">
      <c r="A21" t="s">
        <v>133</v>
      </c>
      <c r="B21" t="s">
        <v>180</v>
      </c>
      <c r="C21" t="s">
        <v>183</v>
      </c>
      <c r="D21" t="s">
        <v>184</v>
      </c>
      <c r="E21" t="s">
        <v>219</v>
      </c>
      <c r="F21">
        <v>4</v>
      </c>
      <c r="G21">
        <v>4</v>
      </c>
      <c r="H21">
        <v>4</v>
      </c>
      <c r="I21">
        <v>4</v>
      </c>
      <c r="J21">
        <v>4</v>
      </c>
      <c r="K21">
        <v>4</v>
      </c>
      <c r="L21">
        <v>4</v>
      </c>
      <c r="M21">
        <v>4</v>
      </c>
      <c r="N21">
        <v>4</v>
      </c>
      <c r="O21">
        <v>4</v>
      </c>
      <c r="P21">
        <v>4</v>
      </c>
      <c r="Q21">
        <v>4</v>
      </c>
      <c r="R21">
        <v>4</v>
      </c>
      <c r="S21">
        <v>4</v>
      </c>
      <c r="T21">
        <v>4</v>
      </c>
      <c r="U21">
        <v>4</v>
      </c>
      <c r="V21">
        <v>4</v>
      </c>
      <c r="W21">
        <v>4</v>
      </c>
      <c r="X21">
        <v>4</v>
      </c>
      <c r="Y21">
        <v>4</v>
      </c>
      <c r="Z21">
        <v>4</v>
      </c>
      <c r="AA21">
        <v>4</v>
      </c>
      <c r="AB21">
        <v>4</v>
      </c>
      <c r="AC21">
        <v>4</v>
      </c>
      <c r="AD21">
        <v>4</v>
      </c>
      <c r="AE21">
        <v>4</v>
      </c>
      <c r="AF21">
        <v>4</v>
      </c>
      <c r="AG21">
        <v>4</v>
      </c>
      <c r="AH21">
        <v>4</v>
      </c>
      <c r="AI21">
        <v>4</v>
      </c>
      <c r="AJ21">
        <v>8</v>
      </c>
      <c r="AK21">
        <v>4</v>
      </c>
      <c r="AL21">
        <v>4</v>
      </c>
      <c r="AM21">
        <v>8</v>
      </c>
      <c r="AN21">
        <v>4</v>
      </c>
      <c r="AO21">
        <v>0</v>
      </c>
      <c r="AP21">
        <v>4</v>
      </c>
      <c r="AQ21">
        <v>4</v>
      </c>
      <c r="AR21">
        <v>4</v>
      </c>
      <c r="AS21">
        <v>4</v>
      </c>
      <c r="AT21">
        <v>4</v>
      </c>
      <c r="AU21">
        <v>4</v>
      </c>
      <c r="AV21">
        <v>4</v>
      </c>
      <c r="AW21">
        <v>0</v>
      </c>
      <c r="AX21">
        <v>4</v>
      </c>
    </row>
    <row r="22" spans="1:50">
      <c r="A22" t="s">
        <v>133</v>
      </c>
      <c r="B22" t="s">
        <v>180</v>
      </c>
      <c r="C22" t="s">
        <v>188</v>
      </c>
      <c r="D22" t="s">
        <v>188</v>
      </c>
      <c r="E22" t="s">
        <v>220</v>
      </c>
      <c r="F22">
        <v>4</v>
      </c>
      <c r="G22">
        <v>4</v>
      </c>
      <c r="H22">
        <v>8</v>
      </c>
      <c r="I22">
        <v>4</v>
      </c>
      <c r="J22">
        <v>4</v>
      </c>
      <c r="K22">
        <v>4</v>
      </c>
      <c r="L22">
        <v>4</v>
      </c>
      <c r="M22">
        <v>4</v>
      </c>
      <c r="N22">
        <v>4</v>
      </c>
      <c r="O22">
        <v>4</v>
      </c>
      <c r="P22">
        <v>4</v>
      </c>
      <c r="Q22">
        <v>4</v>
      </c>
      <c r="R22">
        <v>4</v>
      </c>
      <c r="S22">
        <v>4</v>
      </c>
      <c r="T22">
        <v>4</v>
      </c>
      <c r="U22">
        <v>4</v>
      </c>
      <c r="V22">
        <v>8</v>
      </c>
      <c r="W22">
        <v>8</v>
      </c>
      <c r="X22">
        <v>8</v>
      </c>
      <c r="Y22">
        <v>8</v>
      </c>
      <c r="Z22">
        <v>8</v>
      </c>
      <c r="AA22">
        <v>8</v>
      </c>
      <c r="AB22">
        <v>8</v>
      </c>
      <c r="AC22">
        <v>4</v>
      </c>
      <c r="AD22">
        <v>4</v>
      </c>
      <c r="AE22">
        <v>4</v>
      </c>
      <c r="AF22">
        <v>4</v>
      </c>
      <c r="AG22">
        <v>4</v>
      </c>
      <c r="AH22">
        <v>4</v>
      </c>
      <c r="AI22">
        <v>4</v>
      </c>
      <c r="AJ22">
        <v>8</v>
      </c>
      <c r="AK22">
        <v>4</v>
      </c>
      <c r="AL22">
        <v>8</v>
      </c>
      <c r="AM22">
        <v>8</v>
      </c>
      <c r="AN22">
        <v>0</v>
      </c>
      <c r="AO22">
        <v>4</v>
      </c>
      <c r="AP22">
        <v>8</v>
      </c>
      <c r="AQ22">
        <v>8</v>
      </c>
      <c r="AR22">
        <v>8</v>
      </c>
      <c r="AS22">
        <v>8</v>
      </c>
      <c r="AT22">
        <v>8</v>
      </c>
      <c r="AU22">
        <v>4</v>
      </c>
      <c r="AV22">
        <v>0</v>
      </c>
      <c r="AW22">
        <v>4</v>
      </c>
      <c r="AX22">
        <v>4</v>
      </c>
    </row>
    <row r="23" spans="1:50">
      <c r="A23" t="s">
        <v>133</v>
      </c>
      <c r="B23" t="s">
        <v>180</v>
      </c>
      <c r="C23" t="s">
        <v>181</v>
      </c>
      <c r="D23" t="s">
        <v>182</v>
      </c>
      <c r="E23" t="s">
        <v>221</v>
      </c>
      <c r="F23">
        <v>4</v>
      </c>
      <c r="G23">
        <v>4</v>
      </c>
      <c r="H23">
        <v>8</v>
      </c>
      <c r="I23">
        <v>4</v>
      </c>
      <c r="J23">
        <v>4</v>
      </c>
      <c r="K23">
        <v>4</v>
      </c>
      <c r="L23">
        <v>4</v>
      </c>
      <c r="M23">
        <v>4</v>
      </c>
      <c r="N23">
        <v>4</v>
      </c>
      <c r="O23">
        <v>4</v>
      </c>
      <c r="P23">
        <v>4</v>
      </c>
      <c r="Q23">
        <v>4</v>
      </c>
      <c r="R23">
        <v>4</v>
      </c>
      <c r="S23">
        <v>4</v>
      </c>
      <c r="T23">
        <v>4</v>
      </c>
      <c r="U23">
        <v>4</v>
      </c>
      <c r="V23">
        <v>12</v>
      </c>
      <c r="W23">
        <v>12</v>
      </c>
      <c r="X23">
        <v>8</v>
      </c>
      <c r="Y23">
        <v>8</v>
      </c>
      <c r="Z23">
        <v>8</v>
      </c>
      <c r="AA23">
        <v>8</v>
      </c>
      <c r="AB23">
        <v>8</v>
      </c>
      <c r="AC23">
        <v>4</v>
      </c>
      <c r="AD23">
        <v>4</v>
      </c>
      <c r="AE23">
        <v>4</v>
      </c>
      <c r="AF23">
        <v>4</v>
      </c>
      <c r="AG23">
        <v>4</v>
      </c>
      <c r="AH23">
        <v>4</v>
      </c>
      <c r="AI23">
        <v>4</v>
      </c>
      <c r="AJ23">
        <v>8</v>
      </c>
      <c r="AK23">
        <v>4</v>
      </c>
      <c r="AL23">
        <v>8</v>
      </c>
      <c r="AM23">
        <v>8</v>
      </c>
      <c r="AN23">
        <v>4</v>
      </c>
      <c r="AO23">
        <v>0</v>
      </c>
      <c r="AP23">
        <v>4</v>
      </c>
      <c r="AQ23">
        <v>4</v>
      </c>
      <c r="AR23">
        <v>4</v>
      </c>
      <c r="AS23">
        <v>4</v>
      </c>
      <c r="AT23">
        <v>4</v>
      </c>
      <c r="AU23">
        <v>4</v>
      </c>
      <c r="AV23">
        <v>0</v>
      </c>
      <c r="AW23">
        <v>4</v>
      </c>
      <c r="AX23">
        <v>4</v>
      </c>
    </row>
    <row r="24" spans="1:50">
      <c r="A24" t="s">
        <v>133</v>
      </c>
      <c r="B24" t="s">
        <v>180</v>
      </c>
      <c r="C24" t="s">
        <v>181</v>
      </c>
      <c r="D24" t="s">
        <v>199</v>
      </c>
      <c r="E24" t="s">
        <v>222</v>
      </c>
      <c r="F24">
        <v>4</v>
      </c>
      <c r="G24">
        <v>4</v>
      </c>
      <c r="H24">
        <v>4</v>
      </c>
      <c r="I24">
        <v>4</v>
      </c>
      <c r="J24">
        <v>4</v>
      </c>
      <c r="K24">
        <v>4</v>
      </c>
      <c r="L24">
        <v>4</v>
      </c>
      <c r="M24">
        <v>4</v>
      </c>
      <c r="N24">
        <v>4</v>
      </c>
      <c r="O24">
        <v>4</v>
      </c>
      <c r="P24">
        <v>4</v>
      </c>
      <c r="Q24">
        <v>4</v>
      </c>
      <c r="R24">
        <v>4</v>
      </c>
      <c r="S24">
        <v>4</v>
      </c>
      <c r="T24">
        <v>4</v>
      </c>
      <c r="U24">
        <v>4</v>
      </c>
      <c r="V24">
        <v>4</v>
      </c>
      <c r="W24">
        <v>4</v>
      </c>
      <c r="X24">
        <v>4</v>
      </c>
      <c r="Y24">
        <v>4</v>
      </c>
      <c r="Z24">
        <v>4</v>
      </c>
      <c r="AA24">
        <v>4</v>
      </c>
      <c r="AB24">
        <v>4</v>
      </c>
      <c r="AC24">
        <v>4</v>
      </c>
      <c r="AD24">
        <v>4</v>
      </c>
      <c r="AE24">
        <v>4</v>
      </c>
      <c r="AF24">
        <v>4</v>
      </c>
      <c r="AG24">
        <v>4</v>
      </c>
      <c r="AH24">
        <v>4</v>
      </c>
      <c r="AI24">
        <v>4</v>
      </c>
      <c r="AJ24">
        <v>8</v>
      </c>
      <c r="AK24">
        <v>4</v>
      </c>
      <c r="AL24">
        <v>4</v>
      </c>
      <c r="AM24">
        <v>4</v>
      </c>
      <c r="AN24">
        <v>4</v>
      </c>
      <c r="AO24">
        <v>0</v>
      </c>
      <c r="AP24">
        <v>4</v>
      </c>
      <c r="AQ24">
        <v>4</v>
      </c>
      <c r="AR24">
        <v>4</v>
      </c>
      <c r="AS24">
        <v>4</v>
      </c>
      <c r="AT24">
        <v>4</v>
      </c>
      <c r="AU24">
        <v>4</v>
      </c>
      <c r="AV24">
        <v>0</v>
      </c>
      <c r="AW24">
        <v>3</v>
      </c>
      <c r="AX24">
        <v>3</v>
      </c>
    </row>
    <row r="25" spans="1:50">
      <c r="A25" t="s">
        <v>133</v>
      </c>
      <c r="B25" t="s">
        <v>180</v>
      </c>
      <c r="C25" t="s">
        <v>189</v>
      </c>
      <c r="D25" t="s">
        <v>189</v>
      </c>
      <c r="E25" t="s">
        <v>223</v>
      </c>
      <c r="F25">
        <v>4</v>
      </c>
      <c r="G25">
        <v>4</v>
      </c>
      <c r="H25">
        <v>4</v>
      </c>
      <c r="I25">
        <v>4</v>
      </c>
      <c r="J25">
        <v>4</v>
      </c>
      <c r="K25">
        <v>4</v>
      </c>
      <c r="L25">
        <v>4</v>
      </c>
      <c r="M25">
        <v>4</v>
      </c>
      <c r="N25">
        <v>4</v>
      </c>
      <c r="O25">
        <v>4</v>
      </c>
      <c r="P25">
        <v>4</v>
      </c>
      <c r="Q25">
        <v>4</v>
      </c>
      <c r="R25">
        <v>4</v>
      </c>
      <c r="S25">
        <v>4</v>
      </c>
      <c r="T25">
        <v>4</v>
      </c>
      <c r="U25">
        <v>4</v>
      </c>
      <c r="V25">
        <v>7</v>
      </c>
      <c r="W25">
        <v>7</v>
      </c>
      <c r="X25">
        <v>8</v>
      </c>
      <c r="Y25">
        <v>4</v>
      </c>
      <c r="Z25">
        <v>4</v>
      </c>
      <c r="AA25">
        <v>4</v>
      </c>
      <c r="AB25">
        <v>4</v>
      </c>
      <c r="AC25">
        <v>4</v>
      </c>
      <c r="AD25">
        <v>4</v>
      </c>
      <c r="AE25">
        <v>4</v>
      </c>
      <c r="AF25">
        <v>4</v>
      </c>
      <c r="AG25">
        <v>4</v>
      </c>
      <c r="AH25">
        <v>4</v>
      </c>
      <c r="AI25">
        <v>4</v>
      </c>
      <c r="AJ25">
        <v>8</v>
      </c>
      <c r="AK25">
        <v>4</v>
      </c>
      <c r="AL25">
        <v>4</v>
      </c>
      <c r="AM25">
        <v>4</v>
      </c>
      <c r="AN25">
        <v>9</v>
      </c>
      <c r="AO25">
        <v>0</v>
      </c>
      <c r="AP25">
        <v>4</v>
      </c>
      <c r="AQ25">
        <v>4</v>
      </c>
      <c r="AR25">
        <v>4</v>
      </c>
      <c r="AS25">
        <v>4</v>
      </c>
      <c r="AT25">
        <v>4</v>
      </c>
      <c r="AU25">
        <v>4</v>
      </c>
      <c r="AV25">
        <v>0</v>
      </c>
      <c r="AW25">
        <v>8</v>
      </c>
      <c r="AX25">
        <v>8</v>
      </c>
    </row>
    <row r="26" spans="1:50">
      <c r="A26" t="s">
        <v>133</v>
      </c>
      <c r="B26" t="s">
        <v>180</v>
      </c>
      <c r="C26" t="s">
        <v>190</v>
      </c>
      <c r="D26" t="s">
        <v>190</v>
      </c>
      <c r="E26" t="s">
        <v>224</v>
      </c>
      <c r="F26">
        <v>4</v>
      </c>
      <c r="G26">
        <v>4</v>
      </c>
      <c r="H26">
        <v>8</v>
      </c>
      <c r="I26">
        <v>4</v>
      </c>
      <c r="J26">
        <v>4</v>
      </c>
      <c r="K26">
        <v>4</v>
      </c>
      <c r="L26">
        <v>4</v>
      </c>
      <c r="M26">
        <v>4</v>
      </c>
      <c r="N26">
        <v>4</v>
      </c>
      <c r="O26">
        <v>4</v>
      </c>
      <c r="P26">
        <v>4</v>
      </c>
      <c r="Q26">
        <v>4</v>
      </c>
      <c r="R26">
        <v>4</v>
      </c>
      <c r="S26">
        <v>4</v>
      </c>
      <c r="T26">
        <v>4</v>
      </c>
      <c r="U26">
        <v>4</v>
      </c>
      <c r="V26">
        <v>12</v>
      </c>
      <c r="W26">
        <v>12</v>
      </c>
      <c r="X26">
        <v>8</v>
      </c>
      <c r="Y26">
        <v>12</v>
      </c>
      <c r="Z26">
        <v>12</v>
      </c>
      <c r="AA26">
        <v>12</v>
      </c>
      <c r="AB26">
        <v>12</v>
      </c>
      <c r="AC26">
        <v>4</v>
      </c>
      <c r="AD26">
        <v>4</v>
      </c>
      <c r="AE26">
        <v>4</v>
      </c>
      <c r="AF26">
        <v>4</v>
      </c>
      <c r="AG26">
        <v>4</v>
      </c>
      <c r="AH26">
        <v>4</v>
      </c>
      <c r="AI26">
        <v>4</v>
      </c>
      <c r="AJ26">
        <v>8</v>
      </c>
      <c r="AK26">
        <v>4</v>
      </c>
      <c r="AL26">
        <v>8</v>
      </c>
      <c r="AM26">
        <v>8</v>
      </c>
      <c r="AN26">
        <v>1</v>
      </c>
      <c r="AO26">
        <v>3</v>
      </c>
      <c r="AP26">
        <v>8</v>
      </c>
      <c r="AQ26">
        <v>8</v>
      </c>
      <c r="AR26">
        <v>8</v>
      </c>
      <c r="AS26">
        <v>8</v>
      </c>
      <c r="AT26">
        <v>8</v>
      </c>
      <c r="AU26">
        <v>4</v>
      </c>
      <c r="AV26">
        <v>0</v>
      </c>
      <c r="AW26">
        <v>4</v>
      </c>
      <c r="AX26">
        <v>4</v>
      </c>
    </row>
    <row r="27" spans="1:50">
      <c r="A27" t="s">
        <v>133</v>
      </c>
      <c r="B27" t="s">
        <v>180</v>
      </c>
      <c r="C27" t="s">
        <v>186</v>
      </c>
      <c r="D27" t="s">
        <v>187</v>
      </c>
      <c r="E27" t="s">
        <v>225</v>
      </c>
      <c r="F27">
        <v>4</v>
      </c>
      <c r="G27">
        <v>4</v>
      </c>
      <c r="H27">
        <v>4</v>
      </c>
      <c r="I27">
        <v>4</v>
      </c>
      <c r="J27">
        <v>4</v>
      </c>
      <c r="K27">
        <v>4</v>
      </c>
      <c r="L27">
        <v>4</v>
      </c>
      <c r="M27">
        <v>4</v>
      </c>
      <c r="N27">
        <v>4</v>
      </c>
      <c r="O27">
        <v>4</v>
      </c>
      <c r="P27">
        <v>4</v>
      </c>
      <c r="Q27">
        <v>4</v>
      </c>
      <c r="R27">
        <v>4</v>
      </c>
      <c r="S27">
        <v>4</v>
      </c>
      <c r="T27">
        <v>4</v>
      </c>
      <c r="U27">
        <v>4</v>
      </c>
      <c r="V27">
        <v>4</v>
      </c>
      <c r="W27">
        <v>4</v>
      </c>
      <c r="X27">
        <v>4</v>
      </c>
      <c r="Y27">
        <v>4</v>
      </c>
      <c r="Z27">
        <v>4</v>
      </c>
      <c r="AA27">
        <v>4</v>
      </c>
      <c r="AB27">
        <v>4</v>
      </c>
      <c r="AC27">
        <v>4</v>
      </c>
      <c r="AD27">
        <v>4</v>
      </c>
      <c r="AE27">
        <v>4</v>
      </c>
      <c r="AF27">
        <v>4</v>
      </c>
      <c r="AG27">
        <v>4</v>
      </c>
      <c r="AH27">
        <v>4</v>
      </c>
      <c r="AI27">
        <v>4</v>
      </c>
      <c r="AJ27">
        <v>8</v>
      </c>
      <c r="AK27">
        <v>4</v>
      </c>
      <c r="AL27">
        <v>4</v>
      </c>
      <c r="AM27">
        <v>4</v>
      </c>
      <c r="AN27">
        <v>4</v>
      </c>
      <c r="AO27">
        <v>0</v>
      </c>
      <c r="AP27">
        <v>4</v>
      </c>
      <c r="AQ27">
        <v>4</v>
      </c>
      <c r="AR27">
        <v>4</v>
      </c>
      <c r="AS27">
        <v>4</v>
      </c>
      <c r="AT27">
        <v>4</v>
      </c>
      <c r="AU27">
        <v>4</v>
      </c>
      <c r="AV27">
        <v>0</v>
      </c>
      <c r="AW27">
        <v>4</v>
      </c>
      <c r="AX27">
        <v>4</v>
      </c>
    </row>
    <row r="28" spans="1:50">
      <c r="A28" t="s">
        <v>133</v>
      </c>
      <c r="B28" t="s">
        <v>134</v>
      </c>
      <c r="C28" t="s">
        <v>152</v>
      </c>
      <c r="D28" t="s">
        <v>153</v>
      </c>
      <c r="E28" t="s">
        <v>226</v>
      </c>
      <c r="F28">
        <v>4</v>
      </c>
      <c r="G28">
        <v>4</v>
      </c>
      <c r="H28">
        <v>4</v>
      </c>
      <c r="I28">
        <v>4</v>
      </c>
      <c r="J28">
        <v>4</v>
      </c>
      <c r="K28">
        <v>4</v>
      </c>
      <c r="L28">
        <v>4</v>
      </c>
      <c r="M28">
        <v>4</v>
      </c>
      <c r="N28">
        <v>4</v>
      </c>
      <c r="O28">
        <v>4</v>
      </c>
      <c r="P28">
        <v>4</v>
      </c>
      <c r="Q28">
        <v>4</v>
      </c>
      <c r="R28">
        <v>4</v>
      </c>
      <c r="S28">
        <v>4</v>
      </c>
      <c r="T28">
        <v>4</v>
      </c>
      <c r="U28">
        <v>4</v>
      </c>
      <c r="V28">
        <v>4</v>
      </c>
      <c r="W28">
        <v>4</v>
      </c>
      <c r="X28">
        <v>4</v>
      </c>
      <c r="Y28">
        <v>4</v>
      </c>
      <c r="Z28">
        <v>4</v>
      </c>
      <c r="AA28">
        <v>4</v>
      </c>
      <c r="AB28">
        <v>4</v>
      </c>
      <c r="AC28">
        <v>4</v>
      </c>
      <c r="AD28">
        <v>4</v>
      </c>
      <c r="AE28">
        <v>4</v>
      </c>
      <c r="AF28">
        <v>4</v>
      </c>
      <c r="AG28">
        <v>4</v>
      </c>
      <c r="AH28">
        <v>4</v>
      </c>
      <c r="AI28">
        <v>4</v>
      </c>
      <c r="AJ28">
        <v>4</v>
      </c>
      <c r="AK28">
        <v>4</v>
      </c>
      <c r="AL28">
        <v>4</v>
      </c>
      <c r="AM28">
        <v>4</v>
      </c>
      <c r="AN28">
        <v>1</v>
      </c>
      <c r="AO28">
        <v>0</v>
      </c>
      <c r="AP28">
        <v>4</v>
      </c>
      <c r="AQ28">
        <v>4</v>
      </c>
      <c r="AR28">
        <v>4</v>
      </c>
      <c r="AS28">
        <v>4</v>
      </c>
      <c r="AT28">
        <v>4</v>
      </c>
      <c r="AU28">
        <v>4</v>
      </c>
      <c r="AV28">
        <v>2</v>
      </c>
      <c r="AW28">
        <v>1</v>
      </c>
      <c r="AX28">
        <v>3</v>
      </c>
    </row>
    <row r="29" spans="1:50">
      <c r="A29" t="s">
        <v>133</v>
      </c>
      <c r="B29" t="s">
        <v>134</v>
      </c>
      <c r="C29" t="s">
        <v>152</v>
      </c>
      <c r="D29" t="s">
        <v>170</v>
      </c>
      <c r="E29" t="s">
        <v>227</v>
      </c>
      <c r="F29">
        <v>4</v>
      </c>
      <c r="G29">
        <v>4</v>
      </c>
      <c r="H29">
        <v>4</v>
      </c>
      <c r="I29">
        <v>4</v>
      </c>
      <c r="J29">
        <v>4</v>
      </c>
      <c r="K29">
        <v>4</v>
      </c>
      <c r="L29">
        <v>4</v>
      </c>
      <c r="M29">
        <v>4</v>
      </c>
      <c r="N29">
        <v>4</v>
      </c>
      <c r="O29">
        <v>4</v>
      </c>
      <c r="P29">
        <v>4</v>
      </c>
      <c r="Q29">
        <v>4</v>
      </c>
      <c r="R29">
        <v>4</v>
      </c>
      <c r="S29">
        <v>4</v>
      </c>
      <c r="T29">
        <v>4</v>
      </c>
      <c r="U29">
        <v>4</v>
      </c>
      <c r="V29">
        <v>4</v>
      </c>
      <c r="W29">
        <v>4</v>
      </c>
      <c r="X29">
        <v>4</v>
      </c>
      <c r="Y29">
        <v>4</v>
      </c>
      <c r="Z29">
        <v>4</v>
      </c>
      <c r="AA29">
        <v>4</v>
      </c>
      <c r="AB29">
        <v>4</v>
      </c>
      <c r="AC29">
        <v>4</v>
      </c>
      <c r="AD29">
        <v>4</v>
      </c>
      <c r="AE29">
        <v>4</v>
      </c>
      <c r="AF29">
        <v>4</v>
      </c>
      <c r="AG29">
        <v>4</v>
      </c>
      <c r="AH29">
        <v>4</v>
      </c>
      <c r="AI29">
        <v>4</v>
      </c>
      <c r="AJ29">
        <v>4</v>
      </c>
      <c r="AK29">
        <v>4</v>
      </c>
      <c r="AL29">
        <v>4</v>
      </c>
      <c r="AM29">
        <v>4</v>
      </c>
      <c r="AN29">
        <v>2</v>
      </c>
      <c r="AO29">
        <v>0</v>
      </c>
      <c r="AP29">
        <v>4</v>
      </c>
      <c r="AQ29">
        <v>4</v>
      </c>
      <c r="AR29">
        <v>4</v>
      </c>
      <c r="AS29">
        <v>4</v>
      </c>
      <c r="AT29">
        <v>4</v>
      </c>
      <c r="AU29">
        <v>4</v>
      </c>
      <c r="AV29">
        <v>1</v>
      </c>
      <c r="AW29">
        <v>1</v>
      </c>
      <c r="AX29">
        <v>2</v>
      </c>
    </row>
    <row r="30" spans="1:50">
      <c r="A30" t="s">
        <v>133</v>
      </c>
      <c r="B30" t="s">
        <v>134</v>
      </c>
      <c r="C30" t="s">
        <v>148</v>
      </c>
      <c r="D30" t="s">
        <v>160</v>
      </c>
      <c r="E30" t="s">
        <v>228</v>
      </c>
      <c r="F30">
        <v>4</v>
      </c>
      <c r="G30">
        <v>4</v>
      </c>
      <c r="H30">
        <v>4</v>
      </c>
      <c r="I30">
        <v>4</v>
      </c>
      <c r="J30">
        <v>4</v>
      </c>
      <c r="K30">
        <v>4</v>
      </c>
      <c r="L30">
        <v>4</v>
      </c>
      <c r="M30">
        <v>4</v>
      </c>
      <c r="N30">
        <v>4</v>
      </c>
      <c r="O30">
        <v>4</v>
      </c>
      <c r="P30">
        <v>4</v>
      </c>
      <c r="Q30">
        <v>4</v>
      </c>
      <c r="R30">
        <v>4</v>
      </c>
      <c r="S30">
        <v>4</v>
      </c>
      <c r="T30">
        <v>4</v>
      </c>
      <c r="U30">
        <v>4</v>
      </c>
      <c r="V30">
        <v>4</v>
      </c>
      <c r="W30">
        <v>4</v>
      </c>
      <c r="X30">
        <v>7</v>
      </c>
      <c r="Y30">
        <v>4</v>
      </c>
      <c r="Z30">
        <v>4</v>
      </c>
      <c r="AA30">
        <v>4</v>
      </c>
      <c r="AB30">
        <v>4</v>
      </c>
      <c r="AC30">
        <v>4</v>
      </c>
      <c r="AD30">
        <v>4</v>
      </c>
      <c r="AE30">
        <v>4</v>
      </c>
      <c r="AF30">
        <v>4</v>
      </c>
      <c r="AG30">
        <v>4</v>
      </c>
      <c r="AH30">
        <v>4</v>
      </c>
      <c r="AI30">
        <v>4</v>
      </c>
      <c r="AJ30">
        <v>4</v>
      </c>
      <c r="AK30">
        <v>4</v>
      </c>
      <c r="AL30">
        <v>0</v>
      </c>
      <c r="AM30">
        <v>0</v>
      </c>
      <c r="AN30">
        <v>0</v>
      </c>
      <c r="AO30">
        <v>0</v>
      </c>
      <c r="AP30">
        <v>0</v>
      </c>
      <c r="AQ30">
        <v>0</v>
      </c>
      <c r="AR30">
        <v>0</v>
      </c>
      <c r="AS30">
        <v>0</v>
      </c>
      <c r="AT30">
        <v>0</v>
      </c>
      <c r="AU30">
        <v>4</v>
      </c>
      <c r="AV30">
        <v>4</v>
      </c>
      <c r="AW30">
        <v>0</v>
      </c>
      <c r="AX30">
        <v>4</v>
      </c>
    </row>
    <row r="31" spans="1:50">
      <c r="A31" t="s">
        <v>133</v>
      </c>
      <c r="B31" t="s">
        <v>134</v>
      </c>
      <c r="C31" t="s">
        <v>150</v>
      </c>
      <c r="D31" t="s">
        <v>161</v>
      </c>
      <c r="E31" t="s">
        <v>229</v>
      </c>
      <c r="F31">
        <v>4</v>
      </c>
      <c r="G31">
        <v>4</v>
      </c>
      <c r="H31">
        <v>4</v>
      </c>
      <c r="I31">
        <v>4</v>
      </c>
      <c r="J31">
        <v>4</v>
      </c>
      <c r="K31">
        <v>4</v>
      </c>
      <c r="L31">
        <v>4</v>
      </c>
      <c r="M31">
        <v>4</v>
      </c>
      <c r="N31">
        <v>4</v>
      </c>
      <c r="O31">
        <v>4</v>
      </c>
      <c r="P31">
        <v>4</v>
      </c>
      <c r="Q31">
        <v>4</v>
      </c>
      <c r="R31">
        <v>4</v>
      </c>
      <c r="S31">
        <v>4</v>
      </c>
      <c r="T31">
        <v>4</v>
      </c>
      <c r="U31">
        <v>4</v>
      </c>
      <c r="V31">
        <v>4</v>
      </c>
      <c r="W31">
        <v>4</v>
      </c>
      <c r="X31">
        <v>4</v>
      </c>
      <c r="Y31">
        <v>4</v>
      </c>
      <c r="Z31">
        <v>4</v>
      </c>
      <c r="AA31">
        <v>4</v>
      </c>
      <c r="AB31">
        <v>4</v>
      </c>
      <c r="AC31">
        <v>4</v>
      </c>
      <c r="AD31">
        <v>4</v>
      </c>
      <c r="AE31">
        <v>4</v>
      </c>
      <c r="AF31">
        <v>4</v>
      </c>
      <c r="AG31">
        <v>4</v>
      </c>
      <c r="AH31">
        <v>4</v>
      </c>
      <c r="AI31">
        <v>4</v>
      </c>
      <c r="AJ31">
        <v>4</v>
      </c>
      <c r="AK31">
        <v>4</v>
      </c>
      <c r="AL31">
        <v>4</v>
      </c>
      <c r="AM31">
        <v>4</v>
      </c>
      <c r="AN31">
        <v>4</v>
      </c>
      <c r="AO31">
        <v>0</v>
      </c>
      <c r="AP31">
        <v>4</v>
      </c>
      <c r="AQ31">
        <v>4</v>
      </c>
      <c r="AR31">
        <v>4</v>
      </c>
      <c r="AS31">
        <v>4</v>
      </c>
      <c r="AT31">
        <v>4</v>
      </c>
      <c r="AU31">
        <v>4</v>
      </c>
      <c r="AV31">
        <v>4</v>
      </c>
      <c r="AW31">
        <v>0</v>
      </c>
      <c r="AX31">
        <v>4</v>
      </c>
    </row>
    <row r="32" spans="1:50">
      <c r="A32" t="s">
        <v>133</v>
      </c>
      <c r="B32" t="s">
        <v>134</v>
      </c>
      <c r="C32" t="s">
        <v>150</v>
      </c>
      <c r="D32" t="s">
        <v>166</v>
      </c>
      <c r="E32" t="s">
        <v>230</v>
      </c>
      <c r="F32">
        <v>4</v>
      </c>
      <c r="G32">
        <v>4</v>
      </c>
      <c r="H32">
        <v>4</v>
      </c>
      <c r="I32">
        <v>4</v>
      </c>
      <c r="J32">
        <v>4</v>
      </c>
      <c r="K32">
        <v>4</v>
      </c>
      <c r="L32">
        <v>4</v>
      </c>
      <c r="M32">
        <v>4</v>
      </c>
      <c r="N32">
        <v>4</v>
      </c>
      <c r="O32">
        <v>4</v>
      </c>
      <c r="P32">
        <v>4</v>
      </c>
      <c r="Q32">
        <v>4</v>
      </c>
      <c r="R32">
        <v>4</v>
      </c>
      <c r="S32">
        <v>4</v>
      </c>
      <c r="T32">
        <v>4</v>
      </c>
      <c r="U32">
        <v>4</v>
      </c>
      <c r="V32">
        <v>4</v>
      </c>
      <c r="W32">
        <v>4</v>
      </c>
      <c r="X32">
        <v>4</v>
      </c>
      <c r="Y32">
        <v>4</v>
      </c>
      <c r="Z32">
        <v>4</v>
      </c>
      <c r="AA32">
        <v>4</v>
      </c>
      <c r="AB32">
        <v>4</v>
      </c>
      <c r="AC32">
        <v>4</v>
      </c>
      <c r="AD32">
        <v>4</v>
      </c>
      <c r="AE32">
        <v>4</v>
      </c>
      <c r="AF32">
        <v>4</v>
      </c>
      <c r="AG32">
        <v>4</v>
      </c>
      <c r="AH32">
        <v>4</v>
      </c>
      <c r="AI32">
        <v>4</v>
      </c>
      <c r="AJ32">
        <v>4</v>
      </c>
      <c r="AK32">
        <v>4</v>
      </c>
      <c r="AL32">
        <v>4</v>
      </c>
      <c r="AM32">
        <v>4</v>
      </c>
      <c r="AN32">
        <v>0</v>
      </c>
      <c r="AO32">
        <v>0</v>
      </c>
      <c r="AP32">
        <v>4</v>
      </c>
      <c r="AQ32">
        <v>4</v>
      </c>
      <c r="AR32">
        <v>4</v>
      </c>
      <c r="AS32">
        <v>4</v>
      </c>
      <c r="AT32">
        <v>4</v>
      </c>
      <c r="AU32">
        <v>4</v>
      </c>
      <c r="AV32">
        <v>1</v>
      </c>
      <c r="AW32">
        <v>1</v>
      </c>
      <c r="AX32">
        <v>2</v>
      </c>
    </row>
    <row r="33" spans="1:50">
      <c r="A33" t="s">
        <v>133</v>
      </c>
      <c r="B33" t="s">
        <v>134</v>
      </c>
      <c r="C33" t="s">
        <v>135</v>
      </c>
      <c r="D33" t="s">
        <v>136</v>
      </c>
      <c r="E33" t="s">
        <v>231</v>
      </c>
      <c r="F33">
        <v>4</v>
      </c>
      <c r="G33">
        <v>4</v>
      </c>
      <c r="H33">
        <v>4</v>
      </c>
      <c r="I33">
        <v>4</v>
      </c>
      <c r="J33">
        <v>4</v>
      </c>
      <c r="K33">
        <v>4</v>
      </c>
      <c r="L33">
        <v>4</v>
      </c>
      <c r="M33">
        <v>4</v>
      </c>
      <c r="N33">
        <v>4</v>
      </c>
      <c r="O33">
        <v>4</v>
      </c>
      <c r="P33">
        <v>4</v>
      </c>
      <c r="Q33">
        <v>4</v>
      </c>
      <c r="R33">
        <v>4</v>
      </c>
      <c r="S33">
        <v>4</v>
      </c>
      <c r="T33">
        <v>4</v>
      </c>
      <c r="U33">
        <v>4</v>
      </c>
      <c r="V33">
        <v>4</v>
      </c>
      <c r="W33">
        <v>4</v>
      </c>
      <c r="X33">
        <v>4</v>
      </c>
      <c r="Y33">
        <v>4</v>
      </c>
      <c r="Z33">
        <v>4</v>
      </c>
      <c r="AA33">
        <v>4</v>
      </c>
      <c r="AB33">
        <v>4</v>
      </c>
      <c r="AC33">
        <v>4</v>
      </c>
      <c r="AD33">
        <v>4</v>
      </c>
      <c r="AE33">
        <v>4</v>
      </c>
      <c r="AF33">
        <v>4</v>
      </c>
      <c r="AG33">
        <v>4</v>
      </c>
      <c r="AH33">
        <v>4</v>
      </c>
      <c r="AI33">
        <v>4</v>
      </c>
      <c r="AJ33">
        <v>4</v>
      </c>
      <c r="AK33">
        <v>4</v>
      </c>
      <c r="AL33">
        <v>4</v>
      </c>
      <c r="AM33">
        <v>4</v>
      </c>
      <c r="AN33">
        <v>0</v>
      </c>
      <c r="AO33">
        <v>0</v>
      </c>
      <c r="AP33">
        <v>4</v>
      </c>
      <c r="AQ33">
        <v>4</v>
      </c>
      <c r="AR33">
        <v>4</v>
      </c>
      <c r="AS33">
        <v>4</v>
      </c>
      <c r="AT33">
        <v>4</v>
      </c>
      <c r="AU33">
        <v>4</v>
      </c>
      <c r="AV33">
        <v>1</v>
      </c>
      <c r="AW33">
        <v>0</v>
      </c>
      <c r="AX33">
        <v>1</v>
      </c>
    </row>
    <row r="34" spans="1:50">
      <c r="A34" t="s">
        <v>133</v>
      </c>
      <c r="B34" t="s">
        <v>134</v>
      </c>
      <c r="C34" t="s">
        <v>135</v>
      </c>
      <c r="D34" t="s">
        <v>167</v>
      </c>
      <c r="E34" t="s">
        <v>232</v>
      </c>
      <c r="F34">
        <v>4</v>
      </c>
      <c r="G34">
        <v>4</v>
      </c>
      <c r="H34">
        <v>8</v>
      </c>
      <c r="I34">
        <v>4</v>
      </c>
      <c r="J34">
        <v>4</v>
      </c>
      <c r="K34">
        <v>4</v>
      </c>
      <c r="L34">
        <v>4</v>
      </c>
      <c r="M34">
        <v>4</v>
      </c>
      <c r="N34">
        <v>4</v>
      </c>
      <c r="O34">
        <v>4</v>
      </c>
      <c r="P34">
        <v>4</v>
      </c>
      <c r="Q34">
        <v>4</v>
      </c>
      <c r="R34">
        <v>4</v>
      </c>
      <c r="S34">
        <v>4</v>
      </c>
      <c r="T34">
        <v>4</v>
      </c>
      <c r="U34">
        <v>4</v>
      </c>
      <c r="V34">
        <v>8</v>
      </c>
      <c r="W34">
        <v>8</v>
      </c>
      <c r="X34">
        <v>8</v>
      </c>
      <c r="Y34">
        <v>8</v>
      </c>
      <c r="Z34">
        <v>8</v>
      </c>
      <c r="AA34">
        <v>8</v>
      </c>
      <c r="AB34">
        <v>8</v>
      </c>
      <c r="AC34">
        <v>4</v>
      </c>
      <c r="AD34">
        <v>4</v>
      </c>
      <c r="AE34">
        <v>4</v>
      </c>
      <c r="AF34">
        <v>4</v>
      </c>
      <c r="AG34">
        <v>4</v>
      </c>
      <c r="AH34">
        <v>4</v>
      </c>
      <c r="AI34">
        <v>4</v>
      </c>
      <c r="AJ34">
        <v>8</v>
      </c>
      <c r="AK34">
        <v>4</v>
      </c>
      <c r="AL34">
        <v>8</v>
      </c>
      <c r="AM34">
        <v>8</v>
      </c>
      <c r="AN34">
        <v>4</v>
      </c>
      <c r="AO34">
        <v>0</v>
      </c>
      <c r="AP34">
        <v>8</v>
      </c>
      <c r="AQ34">
        <v>8</v>
      </c>
      <c r="AR34">
        <v>8</v>
      </c>
      <c r="AS34">
        <v>8</v>
      </c>
      <c r="AT34">
        <v>8</v>
      </c>
      <c r="AU34">
        <v>4</v>
      </c>
      <c r="AV34">
        <v>4</v>
      </c>
      <c r="AW34">
        <v>0</v>
      </c>
      <c r="AX34">
        <v>4</v>
      </c>
    </row>
    <row r="35" spans="1:50">
      <c r="A35" t="s">
        <v>133</v>
      </c>
      <c r="B35" t="s">
        <v>134</v>
      </c>
      <c r="C35" t="s">
        <v>157</v>
      </c>
      <c r="D35" t="s">
        <v>157</v>
      </c>
      <c r="E35" t="s">
        <v>233</v>
      </c>
      <c r="F35">
        <v>4</v>
      </c>
      <c r="G35">
        <v>4</v>
      </c>
      <c r="H35">
        <v>8</v>
      </c>
      <c r="I35">
        <v>4</v>
      </c>
      <c r="J35">
        <v>4</v>
      </c>
      <c r="K35">
        <v>4</v>
      </c>
      <c r="L35">
        <v>4</v>
      </c>
      <c r="M35">
        <v>4</v>
      </c>
      <c r="N35">
        <v>4</v>
      </c>
      <c r="O35">
        <v>4</v>
      </c>
      <c r="P35">
        <v>3</v>
      </c>
      <c r="Q35">
        <v>4</v>
      </c>
      <c r="R35">
        <v>4</v>
      </c>
      <c r="S35">
        <v>4</v>
      </c>
      <c r="T35">
        <v>4</v>
      </c>
      <c r="U35">
        <v>4</v>
      </c>
      <c r="V35">
        <v>5</v>
      </c>
      <c r="W35">
        <v>5</v>
      </c>
      <c r="X35">
        <v>8</v>
      </c>
      <c r="Y35">
        <v>4</v>
      </c>
      <c r="Z35">
        <v>4</v>
      </c>
      <c r="AA35">
        <v>4</v>
      </c>
      <c r="AB35">
        <v>4</v>
      </c>
      <c r="AC35">
        <v>3</v>
      </c>
      <c r="AD35">
        <v>4</v>
      </c>
      <c r="AE35">
        <v>4</v>
      </c>
      <c r="AF35">
        <v>4</v>
      </c>
      <c r="AG35">
        <v>4</v>
      </c>
      <c r="AH35">
        <v>3</v>
      </c>
      <c r="AI35">
        <v>3</v>
      </c>
      <c r="AJ35">
        <v>8</v>
      </c>
      <c r="AK35">
        <v>4</v>
      </c>
      <c r="AL35">
        <v>5</v>
      </c>
      <c r="AM35">
        <v>4</v>
      </c>
      <c r="AN35">
        <v>2</v>
      </c>
      <c r="AO35">
        <v>0</v>
      </c>
      <c r="AP35">
        <v>4</v>
      </c>
      <c r="AQ35">
        <v>4</v>
      </c>
      <c r="AR35">
        <v>4</v>
      </c>
      <c r="AS35">
        <v>4</v>
      </c>
      <c r="AT35">
        <v>4</v>
      </c>
      <c r="AU35">
        <v>4</v>
      </c>
      <c r="AV35">
        <v>2</v>
      </c>
      <c r="AW35">
        <v>0</v>
      </c>
      <c r="AX35">
        <v>2</v>
      </c>
    </row>
    <row r="36" spans="1:50">
      <c r="A36" t="s">
        <v>133</v>
      </c>
      <c r="B36" t="s">
        <v>134</v>
      </c>
      <c r="C36" t="s">
        <v>144</v>
      </c>
      <c r="D36" t="s">
        <v>145</v>
      </c>
      <c r="E36" t="s">
        <v>234</v>
      </c>
      <c r="F36">
        <v>4</v>
      </c>
      <c r="G36">
        <v>4</v>
      </c>
      <c r="H36">
        <v>4</v>
      </c>
      <c r="I36">
        <v>4</v>
      </c>
      <c r="J36">
        <v>4</v>
      </c>
      <c r="K36">
        <v>4</v>
      </c>
      <c r="L36">
        <v>4</v>
      </c>
      <c r="M36">
        <v>4</v>
      </c>
      <c r="N36">
        <v>4</v>
      </c>
      <c r="O36">
        <v>4</v>
      </c>
      <c r="P36">
        <v>4</v>
      </c>
      <c r="Q36">
        <v>4</v>
      </c>
      <c r="R36">
        <v>4</v>
      </c>
      <c r="S36">
        <v>4</v>
      </c>
      <c r="T36">
        <v>4</v>
      </c>
      <c r="U36">
        <v>4</v>
      </c>
      <c r="V36">
        <v>4</v>
      </c>
      <c r="W36">
        <v>4</v>
      </c>
      <c r="X36">
        <v>4</v>
      </c>
      <c r="Y36">
        <v>4</v>
      </c>
      <c r="Z36">
        <v>4</v>
      </c>
      <c r="AA36">
        <v>4</v>
      </c>
      <c r="AB36">
        <v>4</v>
      </c>
      <c r="AC36">
        <v>4</v>
      </c>
      <c r="AD36">
        <v>4</v>
      </c>
      <c r="AE36">
        <v>4</v>
      </c>
      <c r="AF36">
        <v>4</v>
      </c>
      <c r="AG36">
        <v>4</v>
      </c>
      <c r="AH36">
        <v>4</v>
      </c>
      <c r="AI36">
        <v>4</v>
      </c>
      <c r="AJ36">
        <v>4</v>
      </c>
      <c r="AK36">
        <v>4</v>
      </c>
      <c r="AL36">
        <v>4</v>
      </c>
      <c r="AM36">
        <v>4</v>
      </c>
      <c r="AN36">
        <v>1</v>
      </c>
      <c r="AO36">
        <v>0</v>
      </c>
      <c r="AP36">
        <v>4</v>
      </c>
      <c r="AQ36">
        <v>4</v>
      </c>
      <c r="AR36">
        <v>4</v>
      </c>
      <c r="AS36">
        <v>4</v>
      </c>
      <c r="AT36">
        <v>4</v>
      </c>
      <c r="AU36">
        <v>4</v>
      </c>
      <c r="AV36">
        <v>1</v>
      </c>
      <c r="AW36">
        <v>3</v>
      </c>
      <c r="AX36">
        <v>4</v>
      </c>
    </row>
    <row r="37" spans="1:50">
      <c r="A37" t="s">
        <v>133</v>
      </c>
      <c r="B37" t="s">
        <v>134</v>
      </c>
      <c r="C37" t="s">
        <v>144</v>
      </c>
      <c r="D37" t="s">
        <v>146</v>
      </c>
      <c r="E37" t="s">
        <v>235</v>
      </c>
      <c r="F37">
        <v>4</v>
      </c>
      <c r="G37">
        <v>4</v>
      </c>
      <c r="H37">
        <v>4</v>
      </c>
      <c r="I37">
        <v>4</v>
      </c>
      <c r="J37">
        <v>4</v>
      </c>
      <c r="K37">
        <v>4</v>
      </c>
      <c r="L37">
        <v>4</v>
      </c>
      <c r="M37">
        <v>4</v>
      </c>
      <c r="N37">
        <v>4</v>
      </c>
      <c r="O37">
        <v>4</v>
      </c>
      <c r="P37">
        <v>4</v>
      </c>
      <c r="Q37">
        <v>4</v>
      </c>
      <c r="R37">
        <v>4</v>
      </c>
      <c r="S37">
        <v>4</v>
      </c>
      <c r="T37">
        <v>4</v>
      </c>
      <c r="U37">
        <v>4</v>
      </c>
      <c r="V37">
        <v>4</v>
      </c>
      <c r="W37">
        <v>4</v>
      </c>
      <c r="X37">
        <v>4</v>
      </c>
      <c r="Y37">
        <v>4</v>
      </c>
      <c r="Z37">
        <v>4</v>
      </c>
      <c r="AA37">
        <v>4</v>
      </c>
      <c r="AB37">
        <v>4</v>
      </c>
      <c r="AC37">
        <v>4</v>
      </c>
      <c r="AD37">
        <v>4</v>
      </c>
      <c r="AE37">
        <v>4</v>
      </c>
      <c r="AF37">
        <v>4</v>
      </c>
      <c r="AG37">
        <v>3</v>
      </c>
      <c r="AH37">
        <v>4</v>
      </c>
      <c r="AI37">
        <v>4</v>
      </c>
      <c r="AJ37">
        <v>4</v>
      </c>
      <c r="AK37">
        <v>4</v>
      </c>
      <c r="AL37">
        <v>4</v>
      </c>
      <c r="AM37">
        <v>4</v>
      </c>
      <c r="AN37">
        <v>4</v>
      </c>
      <c r="AO37">
        <v>0</v>
      </c>
      <c r="AP37">
        <v>4</v>
      </c>
      <c r="AQ37">
        <v>4</v>
      </c>
      <c r="AR37">
        <v>4</v>
      </c>
      <c r="AS37">
        <v>4</v>
      </c>
      <c r="AT37">
        <v>4</v>
      </c>
      <c r="AU37">
        <v>4</v>
      </c>
      <c r="AV37">
        <v>3</v>
      </c>
      <c r="AW37">
        <v>1</v>
      </c>
      <c r="AX37">
        <v>4</v>
      </c>
    </row>
    <row r="38" spans="1:50">
      <c r="A38" t="s">
        <v>133</v>
      </c>
      <c r="B38" t="s">
        <v>134</v>
      </c>
      <c r="C38" t="s">
        <v>144</v>
      </c>
      <c r="D38" t="s">
        <v>164</v>
      </c>
      <c r="E38" t="s">
        <v>236</v>
      </c>
      <c r="F38">
        <v>4</v>
      </c>
      <c r="G38">
        <v>4</v>
      </c>
      <c r="H38">
        <v>4</v>
      </c>
      <c r="I38">
        <v>4</v>
      </c>
      <c r="J38">
        <v>4</v>
      </c>
      <c r="K38">
        <v>4</v>
      </c>
      <c r="L38">
        <v>4</v>
      </c>
      <c r="M38">
        <v>4</v>
      </c>
      <c r="N38">
        <v>4</v>
      </c>
      <c r="O38">
        <v>4</v>
      </c>
      <c r="P38">
        <v>4</v>
      </c>
      <c r="Q38">
        <v>4</v>
      </c>
      <c r="R38">
        <v>4</v>
      </c>
      <c r="S38">
        <v>4</v>
      </c>
      <c r="T38">
        <v>4</v>
      </c>
      <c r="U38">
        <v>4</v>
      </c>
      <c r="V38">
        <v>4</v>
      </c>
      <c r="W38">
        <v>4</v>
      </c>
      <c r="X38">
        <v>4</v>
      </c>
      <c r="Y38">
        <v>4</v>
      </c>
      <c r="Z38">
        <v>4</v>
      </c>
      <c r="AA38">
        <v>4</v>
      </c>
      <c r="AB38">
        <v>4</v>
      </c>
      <c r="AC38">
        <v>4</v>
      </c>
      <c r="AD38">
        <v>4</v>
      </c>
      <c r="AE38">
        <v>4</v>
      </c>
      <c r="AF38">
        <v>4</v>
      </c>
      <c r="AG38">
        <v>4</v>
      </c>
      <c r="AH38">
        <v>4</v>
      </c>
      <c r="AI38">
        <v>4</v>
      </c>
      <c r="AJ38">
        <v>4</v>
      </c>
      <c r="AK38">
        <v>4</v>
      </c>
      <c r="AL38">
        <v>4</v>
      </c>
      <c r="AM38">
        <v>4</v>
      </c>
      <c r="AN38">
        <v>1</v>
      </c>
      <c r="AO38">
        <v>0</v>
      </c>
      <c r="AP38">
        <v>4</v>
      </c>
      <c r="AQ38">
        <v>4</v>
      </c>
      <c r="AR38">
        <v>4</v>
      </c>
      <c r="AS38">
        <v>4</v>
      </c>
      <c r="AT38">
        <v>4</v>
      </c>
      <c r="AU38">
        <v>4</v>
      </c>
      <c r="AV38">
        <v>1</v>
      </c>
      <c r="AW38">
        <v>3</v>
      </c>
      <c r="AX38">
        <v>4</v>
      </c>
    </row>
    <row r="39" spans="1:50">
      <c r="A39" t="s">
        <v>133</v>
      </c>
      <c r="B39" t="s">
        <v>134</v>
      </c>
      <c r="C39" t="s">
        <v>144</v>
      </c>
      <c r="D39" t="s">
        <v>165</v>
      </c>
      <c r="E39" t="s">
        <v>237</v>
      </c>
      <c r="F39">
        <v>4</v>
      </c>
      <c r="G39">
        <v>4</v>
      </c>
      <c r="H39">
        <v>4</v>
      </c>
      <c r="I39">
        <v>4</v>
      </c>
      <c r="J39">
        <v>4</v>
      </c>
      <c r="K39">
        <v>4</v>
      </c>
      <c r="L39">
        <v>4</v>
      </c>
      <c r="M39">
        <v>4</v>
      </c>
      <c r="N39">
        <v>4</v>
      </c>
      <c r="O39">
        <v>4</v>
      </c>
      <c r="P39">
        <v>4</v>
      </c>
      <c r="Q39">
        <v>4</v>
      </c>
      <c r="R39">
        <v>4</v>
      </c>
      <c r="S39">
        <v>4</v>
      </c>
      <c r="T39">
        <v>4</v>
      </c>
      <c r="U39">
        <v>4</v>
      </c>
      <c r="V39">
        <v>4</v>
      </c>
      <c r="W39">
        <v>4</v>
      </c>
      <c r="X39">
        <v>4</v>
      </c>
      <c r="Y39">
        <v>4</v>
      </c>
      <c r="Z39">
        <v>4</v>
      </c>
      <c r="AA39">
        <v>4</v>
      </c>
      <c r="AB39">
        <v>4</v>
      </c>
      <c r="AC39">
        <v>4</v>
      </c>
      <c r="AD39">
        <v>4</v>
      </c>
      <c r="AE39">
        <v>4</v>
      </c>
      <c r="AF39">
        <v>4</v>
      </c>
      <c r="AG39">
        <v>4</v>
      </c>
      <c r="AH39">
        <v>4</v>
      </c>
      <c r="AI39">
        <v>4</v>
      </c>
      <c r="AJ39">
        <v>4</v>
      </c>
      <c r="AK39">
        <v>4</v>
      </c>
      <c r="AL39">
        <v>4</v>
      </c>
      <c r="AM39">
        <v>4</v>
      </c>
      <c r="AN39">
        <v>4</v>
      </c>
      <c r="AO39">
        <v>0</v>
      </c>
      <c r="AP39">
        <v>4</v>
      </c>
      <c r="AQ39">
        <v>4</v>
      </c>
      <c r="AR39">
        <v>4</v>
      </c>
      <c r="AS39">
        <v>4</v>
      </c>
      <c r="AT39">
        <v>4</v>
      </c>
      <c r="AU39">
        <v>4</v>
      </c>
      <c r="AV39">
        <v>4</v>
      </c>
      <c r="AW39">
        <v>0</v>
      </c>
      <c r="AX39">
        <v>4</v>
      </c>
    </row>
    <row r="40" spans="1:50">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row>
    <row r="41" spans="1:50">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row>
    <row r="42" spans="1:50">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row>
    <row r="43" spans="1:50">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row>
    <row r="44" spans="1:50">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row>
  </sheetData>
  <conditionalFormatting sqref="F3:AY53">
    <cfRule type="colorScale" priority="2">
      <colorScale>
        <cfvo type="num" val="0"/>
        <cfvo type="num" val="2"/>
        <cfvo type="num" val="4"/>
        <color rgb="FFF8696B"/>
        <color rgb="FFFFEB84"/>
        <color rgb="FF63BE7B"/>
      </colorScale>
    </cfRule>
  </conditionalFormatting>
  <pageMargins left="0.7" right="0.7" top="0.75" bottom="0.75" header="0.511811023622047" footer="0.511811023622047"/>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54"/>
  <sheetViews>
    <sheetView zoomScale="60" zoomScaleNormal="60" workbookViewId="0">
      <selection activeCell="J30" sqref="J30"/>
    </sheetView>
  </sheetViews>
  <sheetFormatPr defaultColWidth="9.140625" defaultRowHeight="15"/>
  <cols>
    <col min="1" max="2" width="29" style="23" customWidth="1"/>
    <col min="3" max="3" width="10.85546875" style="23" customWidth="1"/>
    <col min="4" max="4" width="10.7109375" style="23" customWidth="1"/>
    <col min="5" max="5" width="15.85546875" style="23" customWidth="1"/>
    <col min="6" max="6" width="15.28515625" style="23" customWidth="1"/>
    <col min="7" max="7" width="10.85546875" style="23" customWidth="1"/>
    <col min="8" max="8" width="15.85546875" style="23" customWidth="1"/>
    <col min="9" max="9" width="9" style="23" customWidth="1"/>
    <col min="10" max="10" width="13.28515625" style="23" customWidth="1"/>
    <col min="11" max="11" width="15.85546875" style="23" customWidth="1"/>
    <col min="12" max="12" width="38" style="23" customWidth="1"/>
    <col min="13" max="13" width="8.28515625" style="23" customWidth="1"/>
    <col min="14" max="14" width="9.5703125" style="23" customWidth="1"/>
    <col min="15" max="15" width="15.7109375" style="23" customWidth="1"/>
    <col min="16" max="16" width="8" style="23" customWidth="1"/>
    <col min="17" max="17" width="9.5703125" style="23" customWidth="1"/>
    <col min="18" max="18" width="21.42578125" style="23" customWidth="1"/>
    <col min="19" max="20" width="14.5703125" style="23" customWidth="1"/>
    <col min="21" max="21" width="11" style="23" customWidth="1"/>
    <col min="22" max="22" width="18.28515625" style="23" customWidth="1"/>
    <col min="23" max="23" width="25" style="23" customWidth="1"/>
    <col min="24" max="24" width="11.7109375" style="23" customWidth="1"/>
    <col min="25" max="25" width="11.42578125" style="23" customWidth="1"/>
    <col min="26" max="26" width="23.140625" style="23" customWidth="1"/>
    <col min="27" max="28" width="16.42578125" style="23" customWidth="1"/>
    <col min="29" max="29" width="12.7109375" style="23" customWidth="1"/>
    <col min="30" max="30" width="20.140625" style="23" customWidth="1"/>
    <col min="31" max="31" width="26.7109375" style="23" customWidth="1"/>
    <col min="32" max="32" width="13.42578125" style="23" customWidth="1"/>
    <col min="33" max="33" width="10.5703125" style="23" customWidth="1"/>
    <col min="34" max="34" width="22.42578125" style="23" customWidth="1"/>
    <col min="35" max="36" width="15.5703125" style="23" customWidth="1"/>
    <col min="37" max="37" width="12" style="23" customWidth="1"/>
    <col min="38" max="38" width="19.28515625" style="23" customWidth="1"/>
    <col min="39" max="39" width="25.85546875" style="23" customWidth="1"/>
    <col min="40" max="40" width="12.7109375" style="23" customWidth="1"/>
    <col min="41" max="41" width="9.85546875" style="23" customWidth="1"/>
    <col min="42" max="42" width="21.7109375" style="23" customWidth="1"/>
    <col min="43" max="44" width="14.85546875" style="23" customWidth="1"/>
    <col min="45" max="45" width="11.28515625" style="23" customWidth="1"/>
    <col min="46" max="46" width="18.5703125" style="23" customWidth="1"/>
    <col min="47" max="47" width="25.140625" style="23" customWidth="1"/>
    <col min="48" max="48" width="12" style="23" customWidth="1"/>
    <col min="49" max="49" width="11.28515625" style="23" customWidth="1"/>
    <col min="50" max="50" width="23.140625" style="23" customWidth="1"/>
    <col min="51" max="52" width="16.28515625" style="23" customWidth="1"/>
    <col min="53" max="53" width="12.7109375" style="23" customWidth="1"/>
    <col min="54" max="54" width="21.28515625" style="23" customWidth="1"/>
    <col min="55" max="55" width="27.85546875" style="23" customWidth="1"/>
    <col min="56" max="56" width="13.28515625" style="23" customWidth="1"/>
    <col min="57" max="57" width="14.42578125" style="23" customWidth="1"/>
    <col min="58" max="58" width="26.28515625" style="23" customWidth="1"/>
    <col min="59" max="60" width="19.42578125" style="23" customWidth="1"/>
    <col min="61" max="61" width="15.85546875" style="23" customWidth="1"/>
    <col min="62" max="62" width="23.140625" style="23" customWidth="1"/>
    <col min="63" max="63" width="29.7109375" style="23" customWidth="1"/>
    <col min="64" max="64" width="16.42578125" style="23" customWidth="1"/>
    <col min="65" max="65" width="13.7109375" style="23" customWidth="1"/>
    <col min="66" max="66" width="25.5703125" style="23" customWidth="1"/>
    <col min="67" max="68" width="18.7109375" style="23" customWidth="1"/>
    <col min="69" max="69" width="15.140625" style="23" customWidth="1"/>
    <col min="70" max="70" width="23.7109375" style="23" customWidth="1"/>
    <col min="71" max="71" width="30.28515625" style="23" customWidth="1"/>
    <col min="72" max="72" width="15.85546875" style="23" customWidth="1"/>
    <col min="73" max="73" width="15" style="23" customWidth="1"/>
    <col min="74" max="74" width="26.85546875" style="23" customWidth="1"/>
    <col min="75" max="76" width="20" style="23" customWidth="1"/>
    <col min="77" max="77" width="16.42578125" style="23" customWidth="1"/>
    <col min="78" max="78" width="25" style="23" customWidth="1"/>
    <col min="79" max="79" width="31.5703125" style="23" customWidth="1"/>
    <col min="80" max="80" width="17" style="23" customWidth="1"/>
    <col min="81" max="81" width="11.7109375" style="23" customWidth="1"/>
    <col min="82" max="82" width="23.5703125" style="23" customWidth="1"/>
    <col min="83" max="84" width="16.7109375" style="23" customWidth="1"/>
    <col min="85" max="85" width="13.140625" style="23" customWidth="1"/>
    <col min="86" max="86" width="21.7109375" style="23" customWidth="1"/>
    <col min="87" max="87" width="28.28515625" style="23" customWidth="1"/>
    <col min="88" max="88" width="13.85546875" style="23" customWidth="1"/>
    <col min="89" max="89" width="11.140625" style="23" customWidth="1"/>
    <col min="90" max="90" width="23" style="23" customWidth="1"/>
    <col min="91" max="92" width="16.140625" style="23" customWidth="1"/>
    <col min="93" max="93" width="12.5703125" style="23" customWidth="1"/>
    <col min="94" max="94" width="22.140625" style="23" customWidth="1"/>
    <col min="95" max="95" width="28.85546875" style="23" customWidth="1"/>
    <col min="96" max="96" width="13.28515625" style="23" customWidth="1"/>
    <col min="97" max="97" width="10.28515625" style="23" customWidth="1"/>
    <col min="98" max="98" width="22" style="23" customWidth="1"/>
    <col min="99" max="100" width="15.140625" style="23" customWidth="1"/>
    <col min="101" max="101" width="11.5703125" style="23" customWidth="1"/>
    <col min="102" max="102" width="19.28515625" style="23" customWidth="1"/>
    <col min="103" max="103" width="25.85546875" style="23" customWidth="1"/>
    <col min="104" max="104" width="12.28515625" style="23" customWidth="1"/>
    <col min="105" max="105" width="10.42578125" style="23" customWidth="1"/>
    <col min="106" max="106" width="22.28515625" style="23" customWidth="1"/>
    <col min="107" max="108" width="15.42578125" style="23" customWidth="1"/>
    <col min="109" max="109" width="11.85546875" style="23" customWidth="1"/>
    <col min="110" max="110" width="20.42578125" style="23" customWidth="1"/>
    <col min="111" max="111" width="27" style="23" customWidth="1"/>
    <col min="112" max="112" width="12.5703125" style="23" customWidth="1"/>
    <col min="113" max="113" width="10.42578125" style="23" customWidth="1"/>
    <col min="114" max="114" width="22.28515625" style="23" customWidth="1"/>
    <col min="115" max="116" width="15.42578125" style="23" customWidth="1"/>
    <col min="117" max="117" width="11.85546875" style="23" customWidth="1"/>
    <col min="118" max="118" width="20.42578125" style="23" customWidth="1"/>
    <col min="119" max="119" width="27" style="23" customWidth="1"/>
    <col min="120" max="120" width="12.5703125" style="23" customWidth="1"/>
    <col min="121" max="121" width="8.7109375" style="23" customWidth="1"/>
    <col min="122" max="122" width="20.5703125" style="23" customWidth="1"/>
    <col min="123" max="124" width="13.7109375" style="23" customWidth="1"/>
    <col min="125" max="125" width="10.140625" style="23" customWidth="1"/>
    <col min="126" max="126" width="17.7109375" style="23" customWidth="1"/>
    <col min="127" max="127" width="24.42578125" style="23" customWidth="1"/>
    <col min="128" max="128" width="15.140625" style="23" customWidth="1"/>
    <col min="129" max="129" width="10.42578125" style="23" customWidth="1"/>
    <col min="130" max="130" width="22.28515625" style="23" customWidth="1"/>
    <col min="131" max="132" width="15.42578125" style="23" customWidth="1"/>
    <col min="133" max="133" width="11.85546875" style="23" customWidth="1"/>
    <col min="134" max="134" width="20.42578125" style="23" customWidth="1"/>
    <col min="135" max="135" width="27" style="23" customWidth="1"/>
    <col min="136" max="136" width="12.5703125" style="23" customWidth="1"/>
    <col min="137" max="137" width="10.7109375" style="23" customWidth="1"/>
    <col min="138" max="138" width="22.5703125" style="23" customWidth="1"/>
    <col min="139" max="140" width="15.7109375" style="23" customWidth="1"/>
    <col min="141" max="141" width="12.140625" style="23" customWidth="1"/>
    <col min="142" max="142" width="22.5703125" style="23" customWidth="1"/>
    <col min="143" max="143" width="29.140625" style="23" customWidth="1"/>
    <col min="144" max="144" width="12.7109375" style="23" customWidth="1"/>
    <col min="145" max="145" width="13.140625" style="23" customWidth="1"/>
    <col min="146" max="146" width="25" style="23" customWidth="1"/>
    <col min="147" max="148" width="18.140625" style="23" customWidth="1"/>
    <col min="149" max="149" width="14.5703125" style="23" customWidth="1"/>
    <col min="150" max="150" width="21.85546875" style="23" customWidth="1"/>
    <col min="151" max="151" width="28.42578125" style="23" customWidth="1"/>
    <col min="152" max="152" width="15.140625" style="23" customWidth="1"/>
    <col min="153" max="153" width="10.85546875" style="23" customWidth="1"/>
    <col min="154" max="154" width="22.7109375" style="23" customWidth="1"/>
    <col min="155" max="156" width="15.85546875" style="23" customWidth="1"/>
    <col min="157" max="157" width="12.28515625" style="23" customWidth="1"/>
    <col min="158" max="158" width="19.5703125" style="23" customWidth="1"/>
    <col min="159" max="159" width="26.28515625" style="23" customWidth="1"/>
    <col min="160" max="160" width="13" style="23" customWidth="1"/>
    <col min="161" max="161" width="11.5703125" style="23" customWidth="1"/>
    <col min="162" max="162" width="23.28515625" style="23" customWidth="1"/>
    <col min="163" max="164" width="16.42578125" style="23" customWidth="1"/>
    <col min="165" max="165" width="12.85546875" style="23" customWidth="1"/>
    <col min="166" max="166" width="31.28515625" style="23" customWidth="1"/>
    <col min="167" max="167" width="38" style="23" customWidth="1"/>
    <col min="168" max="168" width="14.5703125" style="23" customWidth="1"/>
    <col min="169" max="169" width="26.28515625" style="23" customWidth="1"/>
    <col min="170" max="171" width="19.42578125" style="23" customWidth="1"/>
    <col min="172" max="172" width="15.85546875" style="23" customWidth="1"/>
    <col min="173" max="173" width="23.140625" style="23" customWidth="1"/>
    <col min="174" max="174" width="29.85546875" style="23" customWidth="1"/>
    <col min="175" max="175" width="12.140625" style="23" customWidth="1"/>
    <col min="176" max="176" width="24" style="23" customWidth="1"/>
    <col min="177" max="178" width="17.140625" style="23" customWidth="1"/>
    <col min="179" max="179" width="13.5703125" style="23" customWidth="1"/>
    <col min="180" max="180" width="20.85546875" style="23" customWidth="1"/>
    <col min="181" max="181" width="27.5703125" style="23" customWidth="1"/>
    <col min="182" max="182" width="12.7109375" style="23" customWidth="1"/>
    <col min="183" max="183" width="24.42578125" style="23" customWidth="1"/>
    <col min="184" max="185" width="17.7109375" style="23" customWidth="1"/>
    <col min="186" max="186" width="14" style="23" customWidth="1"/>
    <col min="187" max="187" width="21.42578125" style="23" customWidth="1"/>
    <col min="188" max="188" width="28" style="23" customWidth="1"/>
    <col min="189" max="189" width="14" style="23" customWidth="1"/>
    <col min="190" max="190" width="25.7109375" style="23" customWidth="1"/>
    <col min="191" max="192" width="18.85546875" style="23" customWidth="1"/>
    <col min="193" max="193" width="15.28515625" style="23" customWidth="1"/>
    <col min="194" max="194" width="22.5703125" style="23" customWidth="1"/>
    <col min="195" max="195" width="29.28515625" style="23" customWidth="1"/>
    <col min="196" max="196" width="13" style="23" customWidth="1"/>
    <col min="197" max="197" width="24.85546875" style="23" customWidth="1"/>
    <col min="198" max="199" width="18" style="23" customWidth="1"/>
    <col min="200" max="200" width="14.42578125" style="23" customWidth="1"/>
    <col min="201" max="201" width="23.28515625" style="23" customWidth="1"/>
    <col min="202" max="202" width="30" style="23" customWidth="1"/>
    <col min="203" max="203" width="15.140625" style="23" customWidth="1"/>
    <col min="204" max="204" width="11.140625" style="23" customWidth="1"/>
    <col min="205" max="205" width="23" style="23" customWidth="1"/>
    <col min="206" max="207" width="16.140625" style="23" customWidth="1"/>
    <col min="208" max="208" width="12.5703125" style="23" customWidth="1"/>
    <col min="209" max="209" width="19.85546875" style="23" customWidth="1"/>
    <col min="210" max="210" width="26.42578125" style="23" customWidth="1"/>
    <col min="211" max="211" width="13.28515625" style="23" customWidth="1"/>
    <col min="212" max="212" width="9.85546875" style="23" customWidth="1"/>
    <col min="213" max="213" width="21.7109375" style="23" customWidth="1"/>
    <col min="214" max="215" width="14.85546875" style="23" customWidth="1"/>
    <col min="216" max="216" width="11.28515625" style="23" customWidth="1"/>
    <col min="217" max="217" width="18.85546875" style="23" customWidth="1"/>
    <col min="218" max="218" width="25.42578125" style="23" customWidth="1"/>
    <col min="219" max="219" width="12.5703125" style="23" customWidth="1"/>
    <col min="220" max="220" width="14.42578125" style="23" customWidth="1"/>
    <col min="221" max="221" width="26.28515625" style="23" customWidth="1"/>
    <col min="222" max="223" width="19.42578125" style="23" customWidth="1"/>
    <col min="224" max="224" width="15.85546875" style="23" customWidth="1"/>
    <col min="225" max="225" width="25.42578125" style="23" customWidth="1"/>
    <col min="226" max="226" width="32" style="23" customWidth="1"/>
    <col min="227" max="227" width="16.42578125" style="23" customWidth="1"/>
    <col min="228" max="228" width="11.7109375" style="23" customWidth="1"/>
    <col min="229" max="229" width="23.5703125" style="23" customWidth="1"/>
    <col min="230" max="231" width="16.7109375" style="23" customWidth="1"/>
    <col min="232" max="232" width="13.140625" style="23" customWidth="1"/>
    <col min="233" max="233" width="20.7109375" style="23" customWidth="1"/>
    <col min="234" max="234" width="27.42578125" style="23" customWidth="1"/>
    <col min="235" max="235" width="13.85546875" style="23" customWidth="1"/>
    <col min="236" max="236" width="15.5703125" style="23" customWidth="1"/>
    <col min="237" max="237" width="27.42578125" style="23" customWidth="1"/>
    <col min="238" max="239" width="20.5703125" style="23" customWidth="1"/>
    <col min="240" max="240" width="17" style="23" customWidth="1"/>
    <col min="241" max="241" width="25" style="23" customWidth="1"/>
    <col min="242" max="242" width="31.7109375" style="23" customWidth="1"/>
    <col min="243" max="243" width="17.7109375" style="23" customWidth="1"/>
    <col min="244" max="244" width="15.7109375" style="23" customWidth="1"/>
    <col min="245" max="245" width="27.5703125" style="23" customWidth="1"/>
    <col min="246" max="247" width="20.7109375" style="23" customWidth="1"/>
    <col min="248" max="248" width="17" style="23" customWidth="1"/>
    <col min="249" max="249" width="26.140625" style="23" customWidth="1"/>
    <col min="250" max="250" width="32.7109375" style="23" customWidth="1"/>
    <col min="251" max="251" width="17.7109375" style="23" customWidth="1"/>
    <col min="252" max="252" width="11.5703125" style="23" customWidth="1"/>
    <col min="253" max="253" width="23.28515625" style="23" customWidth="1"/>
    <col min="254" max="255" width="16.42578125" style="23" customWidth="1"/>
    <col min="256" max="256" width="12.85546875" style="23" customWidth="1"/>
    <col min="257" max="257" width="23.28515625" style="23" customWidth="1"/>
    <col min="258" max="258" width="30" style="23" customWidth="1"/>
    <col min="259" max="259" width="13.5703125" style="23" customWidth="1"/>
    <col min="260" max="260" width="12.85546875" style="23" customWidth="1"/>
    <col min="261" max="261" width="24.7109375" style="23" customWidth="1"/>
    <col min="262" max="263" width="17.85546875" style="23" customWidth="1"/>
    <col min="264" max="264" width="14.28515625" style="23" customWidth="1"/>
    <col min="265" max="265" width="27" style="23" customWidth="1"/>
    <col min="266" max="266" width="33.5703125" style="23" customWidth="1"/>
    <col min="267" max="267" width="15" style="23" customWidth="1"/>
    <col min="268" max="268" width="10.7109375" style="23" customWidth="1"/>
    <col min="269" max="269" width="22.5703125" style="23" customWidth="1"/>
    <col min="270" max="271" width="15.7109375" style="23" customWidth="1"/>
    <col min="272" max="272" width="12.140625" style="23" customWidth="1"/>
    <col min="273" max="273" width="19.7109375" style="23" customWidth="1"/>
    <col min="274" max="274" width="26.28515625" style="23" customWidth="1"/>
    <col min="275" max="275" width="12.7109375" style="23" customWidth="1"/>
    <col min="276" max="276" width="10.42578125" style="23" customWidth="1"/>
    <col min="277" max="277" width="22.28515625" style="23" customWidth="1"/>
    <col min="278" max="279" width="15.42578125" style="23" customWidth="1"/>
    <col min="280" max="280" width="11.85546875" style="23" customWidth="1"/>
    <col min="281" max="281" width="19.42578125" style="23" customWidth="1"/>
    <col min="282" max="282" width="26.140625" style="23" customWidth="1"/>
    <col min="283" max="283" width="12.7109375" style="23" customWidth="1"/>
    <col min="284" max="284" width="19.42578125" style="23" customWidth="1"/>
    <col min="285" max="285" width="31.28515625" style="23" customWidth="1"/>
    <col min="286" max="287" width="24.42578125" style="23" customWidth="1"/>
    <col min="288" max="288" width="20.85546875" style="23" customWidth="1"/>
    <col min="289" max="289" width="28.5703125" style="23" customWidth="1"/>
    <col min="290" max="290" width="35.140625" style="23" customWidth="1"/>
    <col min="291" max="291" width="21.5703125" style="23" customWidth="1"/>
    <col min="292" max="292" width="20.28515625" style="23" customWidth="1"/>
    <col min="293" max="293" width="32.140625" style="23" customWidth="1"/>
    <col min="294" max="295" width="25.28515625" style="23" customWidth="1"/>
    <col min="296" max="296" width="21.7109375" style="23" customWidth="1"/>
    <col min="297" max="297" width="29.42578125" style="23" customWidth="1"/>
    <col min="298" max="298" width="36" style="23" customWidth="1"/>
    <col min="299" max="299" width="22.42578125" style="23" customWidth="1"/>
    <col min="300" max="300" width="17.28515625" style="23" customWidth="1"/>
    <col min="301" max="301" width="29.140625" style="23" customWidth="1"/>
    <col min="302" max="303" width="22.28515625" style="23" customWidth="1"/>
    <col min="304" max="304" width="18.7109375" style="23" customWidth="1"/>
    <col min="305" max="305" width="25.140625" style="23" customWidth="1"/>
    <col min="306" max="306" width="31.85546875" style="23" customWidth="1"/>
    <col min="307" max="307" width="19.42578125" style="23" customWidth="1"/>
    <col min="308" max="308" width="14.5703125" style="23" customWidth="1"/>
    <col min="309" max="309" width="26.42578125" style="23" customWidth="1"/>
    <col min="310" max="311" width="19.5703125" style="23" customWidth="1"/>
    <col min="312" max="312" width="16" style="23" customWidth="1"/>
    <col min="313" max="313" width="22.5703125" style="23" customWidth="1"/>
    <col min="314" max="314" width="29.140625" style="23" customWidth="1"/>
    <col min="315" max="315" width="16.7109375" style="23" customWidth="1"/>
    <col min="316" max="316" width="22.5703125" style="23" customWidth="1"/>
    <col min="317" max="317" width="34.42578125" style="23" customWidth="1"/>
    <col min="318" max="319" width="27.5703125" style="23" customWidth="1"/>
    <col min="320" max="320" width="23.85546875" style="23" customWidth="1"/>
    <col min="321" max="321" width="30.42578125" style="23" customWidth="1"/>
    <col min="322" max="322" width="37" style="23" customWidth="1"/>
    <col min="323" max="323" width="24.5703125" style="23" customWidth="1"/>
    <col min="324" max="324" width="15.5703125" style="23" customWidth="1"/>
    <col min="325" max="325" width="27.42578125" style="23" customWidth="1"/>
    <col min="326" max="327" width="20.5703125" style="23" customWidth="1"/>
    <col min="328" max="328" width="17" style="23" customWidth="1"/>
    <col min="329" max="329" width="23.42578125" style="23" customWidth="1"/>
    <col min="330" max="330" width="30" style="23" customWidth="1"/>
    <col min="331" max="331" width="17.7109375" style="23" customWidth="1"/>
    <col min="332" max="332" width="20.42578125" style="23" customWidth="1"/>
    <col min="333" max="333" width="32.28515625" style="23" customWidth="1"/>
    <col min="334" max="335" width="25.42578125" style="23" customWidth="1"/>
    <col min="336" max="336" width="21.85546875" style="23" customWidth="1"/>
    <col min="337" max="337" width="28.28515625" style="23" customWidth="1"/>
    <col min="338" max="338" width="35" style="23" customWidth="1"/>
    <col min="339" max="339" width="22.5703125" style="23" customWidth="1"/>
    <col min="340" max="340" width="11.42578125" style="23" customWidth="1"/>
    <col min="341" max="341" width="23.140625" style="23" customWidth="1"/>
    <col min="342" max="343" width="16.42578125" style="23" customWidth="1"/>
    <col min="344" max="344" width="12.7109375" style="23" customWidth="1"/>
    <col min="345" max="345" width="20.42578125" style="23" customWidth="1"/>
    <col min="346" max="346" width="27" style="23" customWidth="1"/>
    <col min="347" max="347" width="13.42578125" style="23" customWidth="1"/>
    <col min="348" max="348" width="18.5703125" style="23" customWidth="1"/>
    <col min="349" max="349" width="28.42578125" style="23" customWidth="1"/>
    <col min="350" max="350" width="20.7109375" style="23" customWidth="1"/>
    <col min="351" max="351" width="30.5703125" style="23" customWidth="1"/>
    <col min="352" max="352" width="9.85546875" style="23" customWidth="1"/>
    <col min="353" max="353" width="19.28515625" style="23" customWidth="1"/>
    <col min="354" max="354" width="21.7109375" style="23" customWidth="1"/>
    <col min="355" max="355" width="15.28515625" style="23" customWidth="1"/>
    <col min="356" max="356" width="18" style="23" customWidth="1"/>
    <col min="357" max="357" width="27.5703125" style="23" customWidth="1"/>
    <col min="358" max="359" width="20.7109375" style="23" customWidth="1"/>
    <col min="360" max="360" width="17" style="23" customWidth="1"/>
    <col min="361" max="361" width="25.5703125" style="23" customWidth="1"/>
    <col min="362" max="362" width="32.140625" style="23" customWidth="1"/>
    <col min="363" max="363" width="30.42578125" style="23" customWidth="1"/>
    <col min="364" max="364" width="28.28515625" style="23" customWidth="1"/>
    <col min="365" max="366" width="21.42578125" style="23" customWidth="1"/>
    <col min="367" max="367" width="17.85546875" style="23" customWidth="1"/>
    <col min="368" max="368" width="26.28515625" style="23" customWidth="1"/>
    <col min="369" max="369" width="33" style="23" customWidth="1"/>
    <col min="370" max="370" width="25.140625" style="23" customWidth="1"/>
    <col min="371" max="371" width="23.140625" style="23" customWidth="1"/>
    <col min="372" max="372" width="15.140625" style="23" customWidth="1"/>
    <col min="373" max="373" width="37.7109375" style="23" customWidth="1"/>
    <col min="374" max="374" width="20.7109375" style="23" customWidth="1"/>
    <col min="375" max="375" width="22.42578125" style="23" customWidth="1"/>
    <col min="376" max="376" width="27.5703125" style="23" customWidth="1"/>
    <col min="377" max="377" width="21.140625" style="23" customWidth="1"/>
    <col min="378" max="378" width="22" style="23" customWidth="1"/>
    <col min="379" max="379" width="25.42578125" style="23" customWidth="1"/>
    <col min="380" max="380" width="28.85546875" style="23" customWidth="1"/>
    <col min="381" max="381" width="26" style="23" customWidth="1"/>
    <col min="382" max="382" width="22.5703125" style="23" customWidth="1"/>
    <col min="383" max="383" width="31.140625" style="23" customWidth="1"/>
    <col min="384" max="384" width="20.7109375" style="23" customWidth="1"/>
    <col min="385" max="386" width="26" style="23" customWidth="1"/>
    <col min="387" max="387" width="25.5703125" style="23" customWidth="1"/>
    <col min="388" max="388" width="23.28515625" style="23" customWidth="1"/>
    <col min="389" max="390" width="21.42578125" style="23" customWidth="1"/>
    <col min="391" max="391" width="24.140625" style="23" customWidth="1"/>
    <col min="392" max="392" width="27.28515625" style="23" customWidth="1"/>
    <col min="393" max="393" width="22.42578125" style="23" customWidth="1"/>
    <col min="394" max="394" width="25.42578125" style="23" customWidth="1"/>
    <col min="395" max="395" width="23.140625" style="23" customWidth="1"/>
    <col min="396" max="396" width="24.140625" style="23" customWidth="1"/>
    <col min="397" max="397" width="24.5703125" style="23" customWidth="1"/>
    <col min="398" max="398" width="34.28515625" style="23" customWidth="1"/>
    <col min="399" max="399" width="29" style="23" customWidth="1"/>
    <col min="400" max="400" width="25.42578125" style="23" customWidth="1"/>
    <col min="401" max="401" width="33.140625" style="23" customWidth="1"/>
    <col min="402" max="402" width="26.42578125" style="23" customWidth="1"/>
    <col min="403" max="403" width="26.5703125" style="23" customWidth="1"/>
    <col min="404" max="404" width="35.7109375" style="23" customWidth="1"/>
    <col min="405" max="405" width="32.140625" style="23" customWidth="1"/>
    <col min="406" max="406" width="22.140625" style="23" customWidth="1"/>
    <col min="407" max="407" width="28" style="23" customWidth="1"/>
    <col min="408" max="408" width="30" style="23" customWidth="1"/>
    <col min="409" max="409" width="42.85546875" style="23" customWidth="1"/>
    <col min="410" max="410" width="38" style="23" customWidth="1"/>
    <col min="411" max="411" width="12.7109375" style="23" customWidth="1"/>
    <col min="412" max="412" width="14.5703125" style="23" customWidth="1"/>
    <col min="413" max="413" width="18.28515625" style="23" customWidth="1"/>
    <col min="414" max="414" width="20.140625" style="23" customWidth="1"/>
    <col min="415" max="415" width="25.140625" style="23" customWidth="1"/>
    <col min="416" max="416" width="18.85546875" style="23" customWidth="1"/>
    <col min="417" max="417" width="19.5703125" style="23" customWidth="1"/>
    <col min="418" max="418" width="23.140625" style="23" customWidth="1"/>
    <col min="419" max="419" width="26.5703125" style="23" customWidth="1"/>
    <col min="420" max="420" width="23.7109375" style="23" customWidth="1"/>
    <col min="421" max="421" width="20.28515625" style="23" customWidth="1"/>
    <col min="422" max="422" width="28.85546875" style="23" customWidth="1"/>
    <col min="423" max="423" width="18.42578125" style="23" customWidth="1"/>
    <col min="424" max="425" width="23.7109375" style="23" customWidth="1"/>
    <col min="426" max="426" width="23.140625" style="23" customWidth="1"/>
    <col min="427" max="427" width="21" style="23" customWidth="1"/>
    <col min="428" max="428" width="19" style="23" customWidth="1"/>
    <col min="429" max="429" width="19.140625" style="23" customWidth="1"/>
    <col min="430" max="430" width="21.85546875" style="23" customWidth="1"/>
    <col min="431" max="431" width="25" style="23" customWidth="1"/>
    <col min="432" max="432" width="20.140625" style="23" customWidth="1"/>
    <col min="433" max="433" width="23.140625" style="23" customWidth="1"/>
    <col min="434" max="434" width="20.85546875" style="23" customWidth="1"/>
    <col min="435" max="435" width="21.85546875" style="23" customWidth="1"/>
    <col min="436" max="436" width="22.28515625" style="23" customWidth="1"/>
    <col min="437" max="437" width="31.85546875" style="23" customWidth="1"/>
    <col min="438" max="438" width="26.7109375" style="23" customWidth="1"/>
    <col min="439" max="439" width="23.140625" style="23" customWidth="1"/>
    <col min="440" max="440" width="30.85546875" style="23" customWidth="1"/>
    <col min="441" max="441" width="24.140625" style="23" customWidth="1"/>
    <col min="442" max="442" width="24.28515625" style="23" customWidth="1"/>
    <col min="443" max="443" width="33.42578125" style="23" customWidth="1"/>
    <col min="444" max="444" width="29.85546875" style="23" customWidth="1"/>
    <col min="445" max="445" width="19.85546875" style="23" customWidth="1"/>
    <col min="446" max="446" width="25.7109375" style="23" customWidth="1"/>
    <col min="447" max="447" width="27.5703125" style="23" customWidth="1"/>
    <col min="448" max="448" width="40.5703125" style="23" customWidth="1"/>
    <col min="449" max="449" width="14.5703125" style="23" customWidth="1"/>
    <col min="450" max="450" width="234.85546875" style="23" customWidth="1"/>
    <col min="451" max="451" width="10.7109375" style="23" customWidth="1"/>
    <col min="452" max="452" width="36.85546875" style="23" customWidth="1"/>
    <col min="453" max="453" width="19.28515625" style="23" customWidth="1"/>
    <col min="454" max="454" width="15.85546875" style="23" customWidth="1"/>
    <col min="455" max="455" width="6.5703125" style="23" customWidth="1"/>
    <col min="456" max="456" width="17" style="23" customWidth="1"/>
    <col min="457" max="457" width="27.7109375" style="23" customWidth="1"/>
    <col min="458" max="458" width="24.28515625" style="23" customWidth="1"/>
    <col min="459" max="459" width="5.5703125" style="23" customWidth="1"/>
    <col min="460" max="460" width="6.5703125" style="23" customWidth="1"/>
    <col min="461" max="1024" width="9.140625" style="23"/>
  </cols>
  <sheetData>
    <row r="1" spans="1:460" ht="30">
      <c r="A1" s="23" t="s">
        <v>238</v>
      </c>
      <c r="B1" s="23" t="s">
        <v>239</v>
      </c>
      <c r="C1" s="23" t="s">
        <v>240</v>
      </c>
      <c r="D1" s="23" t="s">
        <v>83</v>
      </c>
      <c r="E1" s="23" t="s">
        <v>241</v>
      </c>
      <c r="F1" s="23" t="s">
        <v>242</v>
      </c>
      <c r="G1" s="23" t="s">
        <v>243</v>
      </c>
      <c r="H1" s="23" t="s">
        <v>84</v>
      </c>
      <c r="I1" s="23" t="s">
        <v>85</v>
      </c>
      <c r="J1" s="23" t="s">
        <v>86</v>
      </c>
      <c r="K1" s="23" t="s">
        <v>244</v>
      </c>
      <c r="L1" s="23" t="s">
        <v>245</v>
      </c>
      <c r="M1" s="23" t="s">
        <v>246</v>
      </c>
      <c r="N1" s="23" t="s">
        <v>247</v>
      </c>
      <c r="O1" s="23" t="s">
        <v>248</v>
      </c>
      <c r="P1" s="23" t="s">
        <v>249</v>
      </c>
      <c r="Q1" s="23" t="s">
        <v>250</v>
      </c>
      <c r="R1" s="23" t="s">
        <v>251</v>
      </c>
      <c r="S1" s="23" t="s">
        <v>252</v>
      </c>
      <c r="T1" s="23" t="s">
        <v>253</v>
      </c>
      <c r="U1" s="23" t="s">
        <v>254</v>
      </c>
      <c r="V1" s="23" t="s">
        <v>88</v>
      </c>
      <c r="W1" s="23" t="s">
        <v>255</v>
      </c>
      <c r="X1" s="23" t="s">
        <v>256</v>
      </c>
      <c r="Y1" s="23" t="s">
        <v>257</v>
      </c>
      <c r="Z1" s="23" t="s">
        <v>258</v>
      </c>
      <c r="AA1" s="23" t="s">
        <v>259</v>
      </c>
      <c r="AB1" s="23" t="s">
        <v>260</v>
      </c>
      <c r="AC1" s="23" t="s">
        <v>261</v>
      </c>
      <c r="AD1" s="23" t="s">
        <v>89</v>
      </c>
      <c r="AE1" s="23" t="s">
        <v>262</v>
      </c>
      <c r="AF1" s="23" t="s">
        <v>263</v>
      </c>
      <c r="AG1" s="23" t="s">
        <v>264</v>
      </c>
      <c r="AH1" s="23" t="s">
        <v>265</v>
      </c>
      <c r="AI1" s="23" t="s">
        <v>266</v>
      </c>
      <c r="AJ1" s="23" t="s">
        <v>267</v>
      </c>
      <c r="AK1" s="23" t="s">
        <v>268</v>
      </c>
      <c r="AL1" s="23" t="s">
        <v>90</v>
      </c>
      <c r="AM1" s="23" t="s">
        <v>269</v>
      </c>
      <c r="AN1" s="23" t="s">
        <v>270</v>
      </c>
      <c r="AO1" s="23" t="s">
        <v>271</v>
      </c>
      <c r="AP1" s="23" t="s">
        <v>272</v>
      </c>
      <c r="AQ1" s="23" t="s">
        <v>273</v>
      </c>
      <c r="AR1" s="23" t="s">
        <v>274</v>
      </c>
      <c r="AS1" s="23" t="s">
        <v>275</v>
      </c>
      <c r="AT1" s="23" t="s">
        <v>91</v>
      </c>
      <c r="AU1" s="23" t="s">
        <v>276</v>
      </c>
      <c r="AV1" s="23" t="s">
        <v>277</v>
      </c>
      <c r="AW1" s="23" t="s">
        <v>278</v>
      </c>
      <c r="AX1" s="23" t="s">
        <v>279</v>
      </c>
      <c r="AY1" s="23" t="s">
        <v>280</v>
      </c>
      <c r="AZ1" s="23" t="s">
        <v>281</v>
      </c>
      <c r="BA1" s="23" t="s">
        <v>282</v>
      </c>
      <c r="BB1" s="23" t="s">
        <v>92</v>
      </c>
      <c r="BC1" s="23" t="s">
        <v>283</v>
      </c>
      <c r="BD1" s="23" t="s">
        <v>284</v>
      </c>
      <c r="BE1" s="23" t="s">
        <v>285</v>
      </c>
      <c r="BF1" s="23" t="s">
        <v>286</v>
      </c>
      <c r="BG1" s="23" t="s">
        <v>287</v>
      </c>
      <c r="BH1" s="23" t="s">
        <v>288</v>
      </c>
      <c r="BI1" s="23" t="s">
        <v>289</v>
      </c>
      <c r="BJ1" s="23" t="s">
        <v>93</v>
      </c>
      <c r="BK1" s="23" t="s">
        <v>290</v>
      </c>
      <c r="BL1" s="23" t="s">
        <v>291</v>
      </c>
      <c r="BM1" s="23" t="s">
        <v>292</v>
      </c>
      <c r="BN1" s="23" t="s">
        <v>293</v>
      </c>
      <c r="BO1" s="23" t="s">
        <v>294</v>
      </c>
      <c r="BP1" s="23" t="s">
        <v>295</v>
      </c>
      <c r="BQ1" s="23" t="s">
        <v>296</v>
      </c>
      <c r="BR1" s="23" t="s">
        <v>94</v>
      </c>
      <c r="BS1" s="23" t="s">
        <v>297</v>
      </c>
      <c r="BT1" s="23" t="s">
        <v>298</v>
      </c>
      <c r="BU1" s="23" t="s">
        <v>299</v>
      </c>
      <c r="BV1" s="23" t="s">
        <v>300</v>
      </c>
      <c r="BW1" s="23" t="s">
        <v>301</v>
      </c>
      <c r="BX1" s="23" t="s">
        <v>302</v>
      </c>
      <c r="BY1" s="23" t="s">
        <v>303</v>
      </c>
      <c r="BZ1" s="23" t="s">
        <v>95</v>
      </c>
      <c r="CA1" s="23" t="s">
        <v>304</v>
      </c>
      <c r="CB1" s="23" t="s">
        <v>305</v>
      </c>
      <c r="CC1" s="23" t="s">
        <v>306</v>
      </c>
      <c r="CD1" s="23" t="s">
        <v>307</v>
      </c>
      <c r="CE1" s="23" t="s">
        <v>308</v>
      </c>
      <c r="CF1" s="23" t="s">
        <v>309</v>
      </c>
      <c r="CG1" s="23" t="s">
        <v>310</v>
      </c>
      <c r="CH1" s="23" t="s">
        <v>96</v>
      </c>
      <c r="CI1" s="23" t="s">
        <v>311</v>
      </c>
      <c r="CJ1" s="23" t="s">
        <v>312</v>
      </c>
      <c r="CK1" s="23" t="s">
        <v>313</v>
      </c>
      <c r="CL1" s="23" t="s">
        <v>314</v>
      </c>
      <c r="CM1" s="23" t="s">
        <v>315</v>
      </c>
      <c r="CN1" s="23" t="s">
        <v>316</v>
      </c>
      <c r="CO1" s="23" t="s">
        <v>317</v>
      </c>
      <c r="CP1" s="23" t="s">
        <v>97</v>
      </c>
      <c r="CQ1" s="23" t="s">
        <v>318</v>
      </c>
      <c r="CR1" s="23" t="s">
        <v>319</v>
      </c>
      <c r="CS1" s="23" t="s">
        <v>320</v>
      </c>
      <c r="CT1" s="23" t="s">
        <v>321</v>
      </c>
      <c r="CU1" s="23" t="s">
        <v>322</v>
      </c>
      <c r="CV1" s="23" t="s">
        <v>323</v>
      </c>
      <c r="CW1" s="23" t="s">
        <v>324</v>
      </c>
      <c r="CX1" s="23" t="s">
        <v>98</v>
      </c>
      <c r="CY1" s="23" t="s">
        <v>325</v>
      </c>
      <c r="CZ1" s="23" t="s">
        <v>326</v>
      </c>
      <c r="DA1" s="23" t="s">
        <v>327</v>
      </c>
      <c r="DB1" s="23" t="s">
        <v>328</v>
      </c>
      <c r="DC1" s="23" t="s">
        <v>329</v>
      </c>
      <c r="DD1" s="23" t="s">
        <v>330</v>
      </c>
      <c r="DE1" s="23" t="s">
        <v>331</v>
      </c>
      <c r="DF1" s="23" t="s">
        <v>99</v>
      </c>
      <c r="DG1" s="23" t="s">
        <v>332</v>
      </c>
      <c r="DH1" s="23" t="s">
        <v>333</v>
      </c>
      <c r="DI1" s="23" t="s">
        <v>334</v>
      </c>
      <c r="DJ1" s="23" t="s">
        <v>335</v>
      </c>
      <c r="DK1" s="23" t="s">
        <v>336</v>
      </c>
      <c r="DL1" s="23" t="s">
        <v>337</v>
      </c>
      <c r="DM1" s="23" t="s">
        <v>338</v>
      </c>
      <c r="DN1" s="23" t="s">
        <v>100</v>
      </c>
      <c r="DO1" s="23" t="s">
        <v>339</v>
      </c>
      <c r="DP1" s="23" t="s">
        <v>340</v>
      </c>
      <c r="DQ1" s="23" t="s">
        <v>341</v>
      </c>
      <c r="DR1" s="23" t="s">
        <v>342</v>
      </c>
      <c r="DS1" s="23" t="s">
        <v>343</v>
      </c>
      <c r="DT1" s="23" t="s">
        <v>344</v>
      </c>
      <c r="DU1" s="23" t="s">
        <v>345</v>
      </c>
      <c r="DV1" s="23" t="s">
        <v>101</v>
      </c>
      <c r="DW1" s="23" t="s">
        <v>346</v>
      </c>
      <c r="DX1" s="23" t="s">
        <v>347</v>
      </c>
      <c r="DY1" s="23" t="s">
        <v>348</v>
      </c>
      <c r="DZ1" s="23" t="s">
        <v>349</v>
      </c>
      <c r="EA1" s="23" t="s">
        <v>350</v>
      </c>
      <c r="EB1" s="23" t="s">
        <v>351</v>
      </c>
      <c r="EC1" s="23" t="s">
        <v>352</v>
      </c>
      <c r="ED1" s="23" t="s">
        <v>102</v>
      </c>
      <c r="EE1" s="23" t="s">
        <v>353</v>
      </c>
      <c r="EF1" s="23" t="s">
        <v>354</v>
      </c>
      <c r="EG1" s="23" t="s">
        <v>355</v>
      </c>
      <c r="EH1" s="23" t="s">
        <v>356</v>
      </c>
      <c r="EI1" s="23" t="s">
        <v>357</v>
      </c>
      <c r="EJ1" s="23" t="s">
        <v>358</v>
      </c>
      <c r="EK1" s="23" t="s">
        <v>359</v>
      </c>
      <c r="EL1" s="23" t="s">
        <v>103</v>
      </c>
      <c r="EM1" s="23" t="s">
        <v>360</v>
      </c>
      <c r="EN1" s="23" t="s">
        <v>361</v>
      </c>
      <c r="EO1" s="23" t="s">
        <v>362</v>
      </c>
      <c r="EP1" s="23" t="s">
        <v>363</v>
      </c>
      <c r="EQ1" s="23" t="s">
        <v>364</v>
      </c>
      <c r="ER1" s="23" t="s">
        <v>365</v>
      </c>
      <c r="ES1" s="23" t="s">
        <v>366</v>
      </c>
      <c r="ET1" s="23" t="s">
        <v>104</v>
      </c>
      <c r="EU1" s="23" t="s">
        <v>367</v>
      </c>
      <c r="EV1" s="23" t="s">
        <v>368</v>
      </c>
      <c r="EW1" s="23" t="s">
        <v>369</v>
      </c>
      <c r="EX1" s="23" t="s">
        <v>370</v>
      </c>
      <c r="EY1" s="23" t="s">
        <v>371</v>
      </c>
      <c r="EZ1" s="23" t="s">
        <v>372</v>
      </c>
      <c r="FA1" s="23" t="s">
        <v>373</v>
      </c>
      <c r="FB1" s="23" t="s">
        <v>105</v>
      </c>
      <c r="FC1" s="23" t="s">
        <v>374</v>
      </c>
      <c r="FD1" s="23" t="s">
        <v>375</v>
      </c>
      <c r="FE1" s="23" t="s">
        <v>376</v>
      </c>
      <c r="FF1" s="23" t="s">
        <v>377</v>
      </c>
      <c r="FG1" s="23" t="s">
        <v>378</v>
      </c>
      <c r="FH1" s="23" t="s">
        <v>379</v>
      </c>
      <c r="FI1" s="23" t="s">
        <v>380</v>
      </c>
      <c r="FJ1" s="23" t="s">
        <v>106</v>
      </c>
      <c r="FK1" s="23" t="s">
        <v>381</v>
      </c>
      <c r="FL1" s="23" t="s">
        <v>382</v>
      </c>
      <c r="FM1" s="23" t="s">
        <v>383</v>
      </c>
      <c r="FN1" s="23" t="s">
        <v>384</v>
      </c>
      <c r="FO1" s="23" t="s">
        <v>385</v>
      </c>
      <c r="FP1" s="23" t="s">
        <v>386</v>
      </c>
      <c r="FQ1" s="23" t="s">
        <v>107</v>
      </c>
      <c r="FR1" s="23" t="s">
        <v>387</v>
      </c>
      <c r="FS1" s="23" t="s">
        <v>388</v>
      </c>
      <c r="FT1" s="23" t="s">
        <v>389</v>
      </c>
      <c r="FU1" s="23" t="s">
        <v>390</v>
      </c>
      <c r="FV1" s="23" t="s">
        <v>391</v>
      </c>
      <c r="FW1" s="23" t="s">
        <v>392</v>
      </c>
      <c r="FX1" s="23" t="s">
        <v>108</v>
      </c>
      <c r="FY1" s="23" t="s">
        <v>393</v>
      </c>
      <c r="FZ1" s="23" t="s">
        <v>394</v>
      </c>
      <c r="GA1" s="23" t="s">
        <v>395</v>
      </c>
      <c r="GB1" s="23" t="s">
        <v>396</v>
      </c>
      <c r="GC1" s="23" t="s">
        <v>397</v>
      </c>
      <c r="GD1" s="23" t="s">
        <v>398</v>
      </c>
      <c r="GE1" s="23" t="s">
        <v>109</v>
      </c>
      <c r="GF1" s="23" t="s">
        <v>399</v>
      </c>
      <c r="GG1" s="23" t="s">
        <v>400</v>
      </c>
      <c r="GH1" s="23" t="s">
        <v>401</v>
      </c>
      <c r="GI1" s="23" t="s">
        <v>402</v>
      </c>
      <c r="GJ1" s="23" t="s">
        <v>403</v>
      </c>
      <c r="GK1" s="23" t="s">
        <v>404</v>
      </c>
      <c r="GL1" s="23" t="s">
        <v>110</v>
      </c>
      <c r="GM1" s="23" t="s">
        <v>405</v>
      </c>
      <c r="GN1" s="23" t="s">
        <v>406</v>
      </c>
      <c r="GO1" s="23" t="s">
        <v>407</v>
      </c>
      <c r="GP1" s="23" t="s">
        <v>408</v>
      </c>
      <c r="GQ1" s="23" t="s">
        <v>409</v>
      </c>
      <c r="GR1" s="23" t="s">
        <v>410</v>
      </c>
      <c r="GS1" s="23" t="s">
        <v>111</v>
      </c>
      <c r="GT1" s="23" t="s">
        <v>411</v>
      </c>
      <c r="GU1" s="23" t="s">
        <v>412</v>
      </c>
      <c r="GV1" s="23" t="s">
        <v>413</v>
      </c>
      <c r="GW1" s="23" t="s">
        <v>414</v>
      </c>
      <c r="GX1" s="23" t="s">
        <v>415</v>
      </c>
      <c r="GY1" s="23" t="s">
        <v>416</v>
      </c>
      <c r="GZ1" s="23" t="s">
        <v>417</v>
      </c>
      <c r="HA1" s="23" t="s">
        <v>112</v>
      </c>
      <c r="HB1" s="23" t="s">
        <v>418</v>
      </c>
      <c r="HC1" s="23" t="s">
        <v>419</v>
      </c>
      <c r="HD1" s="23" t="s">
        <v>420</v>
      </c>
      <c r="HE1" s="23" t="s">
        <v>421</v>
      </c>
      <c r="HF1" s="23" t="s">
        <v>422</v>
      </c>
      <c r="HG1" s="23" t="s">
        <v>423</v>
      </c>
      <c r="HH1" s="23" t="s">
        <v>424</v>
      </c>
      <c r="HI1" s="23" t="s">
        <v>113</v>
      </c>
      <c r="HJ1" s="23" t="s">
        <v>425</v>
      </c>
      <c r="HK1" s="23" t="s">
        <v>426</v>
      </c>
      <c r="HL1" s="23" t="s">
        <v>427</v>
      </c>
      <c r="HM1" s="23" t="s">
        <v>428</v>
      </c>
      <c r="HN1" s="23" t="s">
        <v>429</v>
      </c>
      <c r="HO1" s="23" t="s">
        <v>430</v>
      </c>
      <c r="HP1" s="23" t="s">
        <v>431</v>
      </c>
      <c r="HQ1" s="23" t="s">
        <v>114</v>
      </c>
      <c r="HR1" s="23" t="s">
        <v>432</v>
      </c>
      <c r="HS1" s="23" t="s">
        <v>433</v>
      </c>
      <c r="HT1" s="23" t="s">
        <v>434</v>
      </c>
      <c r="HU1" s="23" t="s">
        <v>435</v>
      </c>
      <c r="HV1" s="23" t="s">
        <v>436</v>
      </c>
      <c r="HW1" s="23" t="s">
        <v>437</v>
      </c>
      <c r="HX1" s="23" t="s">
        <v>438</v>
      </c>
      <c r="HY1" s="23" t="s">
        <v>115</v>
      </c>
      <c r="HZ1" s="23" t="s">
        <v>439</v>
      </c>
      <c r="IA1" s="23" t="s">
        <v>440</v>
      </c>
      <c r="IB1" s="23" t="s">
        <v>441</v>
      </c>
      <c r="IC1" s="23" t="s">
        <v>442</v>
      </c>
      <c r="ID1" s="23" t="s">
        <v>443</v>
      </c>
      <c r="IE1" s="23" t="s">
        <v>444</v>
      </c>
      <c r="IF1" s="23" t="s">
        <v>445</v>
      </c>
      <c r="IG1" s="23" t="s">
        <v>116</v>
      </c>
      <c r="IH1" s="23" t="s">
        <v>446</v>
      </c>
      <c r="II1" s="23" t="s">
        <v>447</v>
      </c>
      <c r="IJ1" s="23" t="s">
        <v>448</v>
      </c>
      <c r="IK1" s="23" t="s">
        <v>449</v>
      </c>
      <c r="IL1" s="23" t="s">
        <v>450</v>
      </c>
      <c r="IM1" s="23" t="s">
        <v>451</v>
      </c>
      <c r="IN1" s="23" t="s">
        <v>452</v>
      </c>
      <c r="IO1" s="23" t="s">
        <v>117</v>
      </c>
      <c r="IP1" s="23" t="s">
        <v>453</v>
      </c>
      <c r="IQ1" s="23" t="s">
        <v>454</v>
      </c>
      <c r="IR1" s="23" t="s">
        <v>455</v>
      </c>
      <c r="IS1" s="23" t="s">
        <v>456</v>
      </c>
      <c r="IT1" s="23" t="s">
        <v>457</v>
      </c>
      <c r="IU1" s="23" t="s">
        <v>458</v>
      </c>
      <c r="IV1" s="23" t="s">
        <v>459</v>
      </c>
      <c r="IW1" s="23" t="s">
        <v>118</v>
      </c>
      <c r="IX1" s="23" t="s">
        <v>460</v>
      </c>
      <c r="IY1" s="23" t="s">
        <v>461</v>
      </c>
      <c r="IZ1" s="23" t="s">
        <v>462</v>
      </c>
      <c r="JA1" s="23" t="s">
        <v>463</v>
      </c>
      <c r="JB1" s="23" t="s">
        <v>464</v>
      </c>
      <c r="JC1" s="23" t="s">
        <v>465</v>
      </c>
      <c r="JD1" s="23" t="s">
        <v>466</v>
      </c>
      <c r="JE1" s="23" t="s">
        <v>119</v>
      </c>
      <c r="JF1" s="23" t="s">
        <v>467</v>
      </c>
      <c r="JG1" s="23" t="s">
        <v>468</v>
      </c>
      <c r="JH1" s="23" t="s">
        <v>469</v>
      </c>
      <c r="JI1" s="23" t="s">
        <v>470</v>
      </c>
      <c r="JJ1" s="23" t="s">
        <v>471</v>
      </c>
      <c r="JK1" s="23" t="s">
        <v>472</v>
      </c>
      <c r="JL1" s="23" t="s">
        <v>473</v>
      </c>
      <c r="JM1" s="23" t="s">
        <v>120</v>
      </c>
      <c r="JN1" s="23" t="s">
        <v>474</v>
      </c>
      <c r="JO1" s="23" t="s">
        <v>475</v>
      </c>
      <c r="JP1" s="23" t="s">
        <v>476</v>
      </c>
      <c r="JQ1" s="23" t="s">
        <v>477</v>
      </c>
      <c r="JR1" s="23" t="s">
        <v>478</v>
      </c>
      <c r="JS1" s="23" t="s">
        <v>479</v>
      </c>
      <c r="JT1" s="23" t="s">
        <v>480</v>
      </c>
      <c r="JU1" s="23" t="s">
        <v>121</v>
      </c>
      <c r="JV1" s="23" t="s">
        <v>481</v>
      </c>
      <c r="JW1" s="23" t="s">
        <v>482</v>
      </c>
      <c r="JX1" s="23" t="s">
        <v>483</v>
      </c>
      <c r="JY1" s="23" t="s">
        <v>484</v>
      </c>
      <c r="JZ1" s="23" t="s">
        <v>485</v>
      </c>
      <c r="KA1" s="23" t="s">
        <v>486</v>
      </c>
      <c r="KB1" s="23" t="s">
        <v>487</v>
      </c>
      <c r="KC1" s="23" t="s">
        <v>122</v>
      </c>
      <c r="KD1" s="23" t="s">
        <v>488</v>
      </c>
      <c r="KE1" s="23" t="s">
        <v>489</v>
      </c>
      <c r="KF1" s="23" t="s">
        <v>490</v>
      </c>
      <c r="KG1" s="23" t="s">
        <v>491</v>
      </c>
      <c r="KH1" s="23" t="s">
        <v>492</v>
      </c>
      <c r="KI1" s="23" t="s">
        <v>493</v>
      </c>
      <c r="KJ1" s="23" t="s">
        <v>494</v>
      </c>
      <c r="KK1" s="23" t="s">
        <v>123</v>
      </c>
      <c r="KL1" s="23" t="s">
        <v>495</v>
      </c>
      <c r="KM1" s="23" t="s">
        <v>496</v>
      </c>
      <c r="KN1" s="23" t="s">
        <v>497</v>
      </c>
      <c r="KO1" s="23" t="s">
        <v>498</v>
      </c>
      <c r="KP1" s="23" t="s">
        <v>499</v>
      </c>
      <c r="KQ1" s="23" t="s">
        <v>500</v>
      </c>
      <c r="KR1" s="23" t="s">
        <v>501</v>
      </c>
      <c r="KS1" s="23" t="s">
        <v>124</v>
      </c>
      <c r="KT1" s="23" t="s">
        <v>502</v>
      </c>
      <c r="KU1" s="23" t="s">
        <v>503</v>
      </c>
      <c r="KV1" s="23" t="s">
        <v>504</v>
      </c>
      <c r="KW1" s="23" t="s">
        <v>505</v>
      </c>
      <c r="KX1" s="23" t="s">
        <v>506</v>
      </c>
      <c r="KY1" s="23" t="s">
        <v>507</v>
      </c>
      <c r="KZ1" s="23" t="s">
        <v>508</v>
      </c>
      <c r="LA1" s="23" t="s">
        <v>125</v>
      </c>
      <c r="LB1" s="23" t="s">
        <v>509</v>
      </c>
      <c r="LC1" s="23" t="s">
        <v>510</v>
      </c>
      <c r="LD1" s="23" t="s">
        <v>511</v>
      </c>
      <c r="LE1" s="23" t="s">
        <v>512</v>
      </c>
      <c r="LF1" s="23" t="s">
        <v>513</v>
      </c>
      <c r="LG1" s="23" t="s">
        <v>514</v>
      </c>
      <c r="LH1" s="23" t="s">
        <v>515</v>
      </c>
      <c r="LI1" s="23" t="s">
        <v>126</v>
      </c>
      <c r="LJ1" s="23" t="s">
        <v>516</v>
      </c>
      <c r="LK1" s="23" t="s">
        <v>517</v>
      </c>
      <c r="LL1" s="23" t="s">
        <v>518</v>
      </c>
      <c r="LM1" s="23" t="s">
        <v>519</v>
      </c>
      <c r="LN1" s="23" t="s">
        <v>520</v>
      </c>
      <c r="LO1" s="23" t="s">
        <v>521</v>
      </c>
      <c r="LP1" s="23" t="s">
        <v>522</v>
      </c>
      <c r="LQ1" s="23" t="s">
        <v>127</v>
      </c>
      <c r="LR1" s="23" t="s">
        <v>523</v>
      </c>
      <c r="LS1" s="23" t="s">
        <v>524</v>
      </c>
      <c r="LT1" s="23" t="s">
        <v>525</v>
      </c>
      <c r="LU1" s="23" t="s">
        <v>526</v>
      </c>
      <c r="LV1" s="23" t="s">
        <v>527</v>
      </c>
      <c r="LW1" s="23" t="s">
        <v>528</v>
      </c>
      <c r="LX1" s="23" t="s">
        <v>529</v>
      </c>
      <c r="LY1" s="23" t="s">
        <v>128</v>
      </c>
      <c r="LZ1" s="23" t="s">
        <v>530</v>
      </c>
      <c r="MA1" s="23" t="s">
        <v>531</v>
      </c>
      <c r="MB1" s="23" t="s">
        <v>532</v>
      </c>
      <c r="MC1" s="23" t="s">
        <v>533</v>
      </c>
      <c r="MD1" s="23" t="s">
        <v>534</v>
      </c>
      <c r="ME1" s="23" t="s">
        <v>535</v>
      </c>
      <c r="MF1" s="23" t="s">
        <v>536</v>
      </c>
      <c r="MG1" s="23" t="s">
        <v>129</v>
      </c>
      <c r="MH1" s="23" t="s">
        <v>537</v>
      </c>
      <c r="MI1" s="23" t="s">
        <v>538</v>
      </c>
      <c r="MJ1" s="23" t="s">
        <v>539</v>
      </c>
      <c r="MK1" s="23" t="s">
        <v>540</v>
      </c>
      <c r="ML1" s="23" t="s">
        <v>541</v>
      </c>
      <c r="MM1" s="23" t="s">
        <v>542</v>
      </c>
      <c r="MN1" s="23" t="s">
        <v>543</v>
      </c>
      <c r="MO1" s="23" t="s">
        <v>544</v>
      </c>
      <c r="MP1" s="23" t="s">
        <v>545</v>
      </c>
      <c r="MQ1" s="23" t="s">
        <v>546</v>
      </c>
      <c r="MR1" s="23" t="s">
        <v>547</v>
      </c>
      <c r="MS1" s="23" t="s">
        <v>548</v>
      </c>
      <c r="MT1" s="23" t="s">
        <v>549</v>
      </c>
      <c r="MU1" s="23" t="s">
        <v>550</v>
      </c>
      <c r="MV1" s="23" t="s">
        <v>551</v>
      </c>
      <c r="MW1" s="23" t="s">
        <v>130</v>
      </c>
      <c r="MX1" s="23" t="s">
        <v>552</v>
      </c>
      <c r="MY1" s="23" t="s">
        <v>553</v>
      </c>
      <c r="MZ1" s="23" t="s">
        <v>554</v>
      </c>
      <c r="NA1" s="23" t="s">
        <v>555</v>
      </c>
      <c r="NB1" s="23" t="s">
        <v>556</v>
      </c>
      <c r="NC1" s="23" t="s">
        <v>557</v>
      </c>
      <c r="ND1" s="23" t="s">
        <v>131</v>
      </c>
      <c r="NE1" s="23" t="s">
        <v>558</v>
      </c>
      <c r="NF1" s="23" t="s">
        <v>132</v>
      </c>
      <c r="NG1" s="23" t="s">
        <v>559</v>
      </c>
      <c r="NH1" s="23" t="s">
        <v>560</v>
      </c>
      <c r="NI1" s="23" t="s">
        <v>561</v>
      </c>
      <c r="NJ1" s="23" t="s">
        <v>562</v>
      </c>
      <c r="NK1" s="23" t="s">
        <v>563</v>
      </c>
      <c r="NL1" s="23" t="s">
        <v>564</v>
      </c>
      <c r="NM1" s="23" t="s">
        <v>565</v>
      </c>
      <c r="NN1" s="23" t="s">
        <v>566</v>
      </c>
      <c r="NO1" s="23" t="s">
        <v>567</v>
      </c>
      <c r="NP1" s="23" t="s">
        <v>568</v>
      </c>
      <c r="NQ1" s="23" t="s">
        <v>569</v>
      </c>
      <c r="NR1" s="23" t="s">
        <v>570</v>
      </c>
      <c r="NS1" s="23" t="s">
        <v>571</v>
      </c>
      <c r="NT1" s="23" t="s">
        <v>572</v>
      </c>
      <c r="NU1" s="23" t="s">
        <v>573</v>
      </c>
      <c r="NV1" s="23" t="s">
        <v>574</v>
      </c>
      <c r="NW1" s="23" t="s">
        <v>575</v>
      </c>
      <c r="NX1" s="23" t="s">
        <v>576</v>
      </c>
      <c r="NY1" s="23" t="s">
        <v>577</v>
      </c>
      <c r="NZ1" s="23" t="s">
        <v>578</v>
      </c>
      <c r="OA1" s="23" t="s">
        <v>579</v>
      </c>
      <c r="OB1" s="23" t="s">
        <v>580</v>
      </c>
      <c r="OC1" s="23" t="s">
        <v>581</v>
      </c>
      <c r="OD1" s="23" t="s">
        <v>582</v>
      </c>
      <c r="OE1" s="23" t="s">
        <v>583</v>
      </c>
      <c r="OF1" s="23" t="s">
        <v>584</v>
      </c>
      <c r="OG1" s="23" t="s">
        <v>585</v>
      </c>
      <c r="OH1" s="23" t="s">
        <v>586</v>
      </c>
      <c r="OI1" s="23" t="s">
        <v>587</v>
      </c>
      <c r="OJ1" s="23" t="s">
        <v>588</v>
      </c>
      <c r="OK1" s="23" t="s">
        <v>589</v>
      </c>
      <c r="OL1" s="23" t="s">
        <v>590</v>
      </c>
      <c r="OM1" s="23" t="s">
        <v>591</v>
      </c>
      <c r="ON1" s="23" t="s">
        <v>592</v>
      </c>
      <c r="OO1" s="23" t="s">
        <v>593</v>
      </c>
      <c r="OP1" s="23" t="s">
        <v>594</v>
      </c>
      <c r="OQ1" s="23" t="s">
        <v>595</v>
      </c>
      <c r="OR1" s="23" t="s">
        <v>596</v>
      </c>
      <c r="OS1" s="23" t="s">
        <v>597</v>
      </c>
      <c r="OT1" s="23" t="s">
        <v>598</v>
      </c>
      <c r="OU1" s="23" t="s">
        <v>599</v>
      </c>
      <c r="OV1" s="23" t="s">
        <v>600</v>
      </c>
      <c r="OW1" s="23" t="s">
        <v>601</v>
      </c>
      <c r="OX1" s="23" t="s">
        <v>602</v>
      </c>
      <c r="OY1" s="23" t="s">
        <v>603</v>
      </c>
      <c r="OZ1" s="23" t="s">
        <v>604</v>
      </c>
      <c r="PA1" s="23" t="s">
        <v>605</v>
      </c>
      <c r="PB1" s="23" t="s">
        <v>606</v>
      </c>
      <c r="PC1" s="23" t="s">
        <v>607</v>
      </c>
      <c r="PD1" s="23" t="s">
        <v>608</v>
      </c>
      <c r="PE1" s="23" t="s">
        <v>609</v>
      </c>
      <c r="PF1" s="23" t="s">
        <v>610</v>
      </c>
      <c r="PG1" s="23" t="s">
        <v>611</v>
      </c>
      <c r="PH1" s="23" t="s">
        <v>612</v>
      </c>
      <c r="PI1" s="23" t="s">
        <v>613</v>
      </c>
      <c r="PJ1" s="23" t="s">
        <v>614</v>
      </c>
      <c r="PK1" s="23" t="s">
        <v>615</v>
      </c>
      <c r="PL1" s="23" t="s">
        <v>616</v>
      </c>
      <c r="PM1" s="23" t="s">
        <v>617</v>
      </c>
      <c r="PN1" s="23" t="s">
        <v>618</v>
      </c>
      <c r="PO1" s="23" t="s">
        <v>619</v>
      </c>
      <c r="PP1" s="23" t="s">
        <v>620</v>
      </c>
      <c r="PQ1" s="23" t="s">
        <v>621</v>
      </c>
      <c r="PR1" s="23" t="s">
        <v>622</v>
      </c>
      <c r="PS1" s="23" t="s">
        <v>623</v>
      </c>
      <c r="PT1" s="23" t="s">
        <v>624</v>
      </c>
      <c r="PU1" s="23" t="s">
        <v>625</v>
      </c>
      <c r="PV1" s="23" t="s">
        <v>626</v>
      </c>
      <c r="PW1" s="23" t="s">
        <v>627</v>
      </c>
      <c r="PX1" s="23" t="s">
        <v>628</v>
      </c>
      <c r="PY1" s="23" t="s">
        <v>629</v>
      </c>
      <c r="PZ1" s="23" t="s">
        <v>630</v>
      </c>
      <c r="QA1" s="23" t="s">
        <v>631</v>
      </c>
      <c r="QB1" s="23" t="s">
        <v>632</v>
      </c>
      <c r="QC1" s="23" t="s">
        <v>633</v>
      </c>
      <c r="QD1" s="23" t="s">
        <v>634</v>
      </c>
      <c r="QE1" s="23" t="s">
        <v>635</v>
      </c>
      <c r="QF1" s="23" t="s">
        <v>636</v>
      </c>
      <c r="QG1" s="23" t="s">
        <v>637</v>
      </c>
      <c r="QH1" s="23" t="s">
        <v>638</v>
      </c>
      <c r="QI1" s="23" t="s">
        <v>639</v>
      </c>
      <c r="QJ1" s="23" t="s">
        <v>640</v>
      </c>
      <c r="QK1" s="23" t="s">
        <v>641</v>
      </c>
      <c r="QL1" s="23" t="s">
        <v>642</v>
      </c>
      <c r="QM1" s="23" t="s">
        <v>643</v>
      </c>
      <c r="QN1" s="23" t="s">
        <v>644</v>
      </c>
      <c r="QO1" s="23" t="s">
        <v>645</v>
      </c>
      <c r="QP1" s="23" t="s">
        <v>646</v>
      </c>
      <c r="QQ1" s="23" t="s">
        <v>647</v>
      </c>
      <c r="QR1" s="23" t="s">
        <v>648</v>
      </c>
    </row>
    <row r="2" spans="1:460" ht="75">
      <c r="A2" s="23" t="s">
        <v>649</v>
      </c>
      <c r="B2" s="23" t="s">
        <v>650</v>
      </c>
      <c r="C2" s="23" t="s">
        <v>651</v>
      </c>
      <c r="D2" s="23" t="s">
        <v>137</v>
      </c>
      <c r="F2" s="23" t="s">
        <v>652</v>
      </c>
      <c r="G2" s="23" t="s">
        <v>651</v>
      </c>
      <c r="H2" s="23" t="s">
        <v>653</v>
      </c>
      <c r="I2" s="23" t="s">
        <v>189</v>
      </c>
      <c r="J2" s="23" t="s">
        <v>189</v>
      </c>
      <c r="K2" s="23" t="s">
        <v>654</v>
      </c>
      <c r="L2" s="23" t="s">
        <v>655</v>
      </c>
      <c r="Q2" s="23" t="s">
        <v>656</v>
      </c>
      <c r="R2" s="23" t="s">
        <v>656</v>
      </c>
      <c r="S2" s="23" t="s">
        <v>656</v>
      </c>
      <c r="U2" s="23">
        <v>1</v>
      </c>
      <c r="V2" s="23" t="s">
        <v>657</v>
      </c>
      <c r="X2" s="23" t="s">
        <v>658</v>
      </c>
      <c r="Y2" s="23" t="s">
        <v>656</v>
      </c>
      <c r="Z2" s="23" t="s">
        <v>656</v>
      </c>
      <c r="AA2" s="23" t="s">
        <v>656</v>
      </c>
      <c r="AC2" s="23">
        <v>4.5</v>
      </c>
      <c r="AD2" s="23" t="s">
        <v>659</v>
      </c>
      <c r="AF2" s="23" t="s">
        <v>660</v>
      </c>
      <c r="AG2" s="23" t="s">
        <v>656</v>
      </c>
      <c r="AH2" s="23" t="s">
        <v>656</v>
      </c>
      <c r="AI2" s="23" t="s">
        <v>656</v>
      </c>
      <c r="AK2" s="23">
        <v>3.5</v>
      </c>
      <c r="AL2" s="23" t="s">
        <v>661</v>
      </c>
      <c r="AN2" s="23" t="s">
        <v>662</v>
      </c>
      <c r="AO2" s="23" t="s">
        <v>656</v>
      </c>
      <c r="AP2" s="23" t="s">
        <v>656</v>
      </c>
      <c r="AQ2" s="23" t="s">
        <v>656</v>
      </c>
      <c r="AS2" s="23">
        <v>4.5</v>
      </c>
      <c r="AT2" s="23" t="s">
        <v>659</v>
      </c>
      <c r="AV2" s="23" t="s">
        <v>660</v>
      </c>
      <c r="AW2" s="23" t="s">
        <v>656</v>
      </c>
      <c r="AX2" s="23" t="s">
        <v>656</v>
      </c>
      <c r="AY2" s="23" t="s">
        <v>656</v>
      </c>
      <c r="BA2" s="23">
        <v>2</v>
      </c>
      <c r="BB2" s="23" t="s">
        <v>663</v>
      </c>
      <c r="BD2" s="23" t="s">
        <v>664</v>
      </c>
      <c r="BE2" s="23" t="s">
        <v>656</v>
      </c>
      <c r="BF2" s="23" t="s">
        <v>656</v>
      </c>
      <c r="BG2" s="23" t="s">
        <v>656</v>
      </c>
      <c r="BI2" s="23">
        <v>8.5</v>
      </c>
      <c r="BJ2" s="23" t="s">
        <v>665</v>
      </c>
      <c r="BL2" s="23" t="s">
        <v>666</v>
      </c>
      <c r="BM2" s="23" t="s">
        <v>656</v>
      </c>
      <c r="BN2" s="23" t="s">
        <v>656</v>
      </c>
      <c r="BO2" s="23" t="s">
        <v>656</v>
      </c>
      <c r="BQ2" s="23">
        <v>4.5</v>
      </c>
      <c r="BR2" s="23" t="s">
        <v>659</v>
      </c>
      <c r="BT2" s="23" t="s">
        <v>667</v>
      </c>
      <c r="BU2" s="23" t="s">
        <v>656</v>
      </c>
      <c r="BV2" s="23" t="s">
        <v>656</v>
      </c>
      <c r="BW2" s="23" t="s">
        <v>656</v>
      </c>
      <c r="BY2" s="23">
        <v>2.5</v>
      </c>
      <c r="BZ2" s="23" t="s">
        <v>668</v>
      </c>
      <c r="CB2" s="23" t="s">
        <v>669</v>
      </c>
      <c r="CC2" s="23" t="s">
        <v>656</v>
      </c>
      <c r="CD2" s="23" t="s">
        <v>656</v>
      </c>
      <c r="CE2" s="23" t="s">
        <v>656</v>
      </c>
      <c r="CG2" s="23">
        <v>2.5</v>
      </c>
      <c r="CH2" s="23" t="s">
        <v>668</v>
      </c>
      <c r="CJ2" s="23" t="s">
        <v>669</v>
      </c>
      <c r="CK2" s="23" t="s">
        <v>656</v>
      </c>
      <c r="CL2" s="23" t="s">
        <v>656</v>
      </c>
      <c r="CM2" s="23" t="s">
        <v>670</v>
      </c>
      <c r="CN2" s="23">
        <v>160</v>
      </c>
      <c r="CO2" s="23">
        <v>3</v>
      </c>
      <c r="CP2" s="23" t="s">
        <v>671</v>
      </c>
      <c r="CR2" s="23" t="s">
        <v>672</v>
      </c>
      <c r="CS2" s="23" t="s">
        <v>656</v>
      </c>
      <c r="CT2" s="23" t="s">
        <v>656</v>
      </c>
      <c r="CU2" s="23" t="s">
        <v>656</v>
      </c>
      <c r="CW2" s="23">
        <v>5</v>
      </c>
      <c r="CX2" s="23" t="s">
        <v>673</v>
      </c>
      <c r="CZ2" s="23" t="s">
        <v>664</v>
      </c>
      <c r="DA2" s="23" t="s">
        <v>656</v>
      </c>
      <c r="DB2" s="23" t="s">
        <v>656</v>
      </c>
      <c r="DC2" s="23" t="s">
        <v>656</v>
      </c>
      <c r="DE2" s="23">
        <v>5</v>
      </c>
      <c r="DF2" s="23" t="s">
        <v>673</v>
      </c>
      <c r="DH2" s="23" t="s">
        <v>674</v>
      </c>
      <c r="DI2" s="23" t="s">
        <v>656</v>
      </c>
      <c r="DJ2" s="23" t="s">
        <v>656</v>
      </c>
      <c r="DK2" s="23" t="s">
        <v>656</v>
      </c>
      <c r="DM2" s="23">
        <v>7.5</v>
      </c>
      <c r="DN2" s="23" t="s">
        <v>675</v>
      </c>
      <c r="DP2" s="23" t="s">
        <v>676</v>
      </c>
      <c r="DQ2" s="23" t="s">
        <v>656</v>
      </c>
      <c r="DR2" s="23" t="s">
        <v>656</v>
      </c>
      <c r="DS2" s="23" t="s">
        <v>656</v>
      </c>
      <c r="DU2" s="23">
        <v>10</v>
      </c>
      <c r="DV2" s="23" t="s">
        <v>677</v>
      </c>
      <c r="DX2" s="23" t="s">
        <v>678</v>
      </c>
      <c r="DY2" s="23" t="s">
        <v>656</v>
      </c>
      <c r="DZ2" s="23" t="s">
        <v>656</v>
      </c>
      <c r="EA2" s="23" t="s">
        <v>670</v>
      </c>
      <c r="EB2" s="23">
        <v>160</v>
      </c>
      <c r="EC2" s="23">
        <v>4.5</v>
      </c>
      <c r="ED2" s="23" t="s">
        <v>679</v>
      </c>
      <c r="EF2" s="23" t="s">
        <v>680</v>
      </c>
      <c r="EG2" s="23" t="s">
        <v>656</v>
      </c>
      <c r="EH2" s="23" t="s">
        <v>656</v>
      </c>
      <c r="EI2" s="23" t="s">
        <v>656</v>
      </c>
      <c r="EK2" s="23">
        <v>17.5</v>
      </c>
      <c r="EL2" s="23" t="s">
        <v>681</v>
      </c>
      <c r="EN2" s="23" t="s">
        <v>682</v>
      </c>
      <c r="EO2" s="23" t="s">
        <v>670</v>
      </c>
      <c r="EW2" s="23" t="s">
        <v>670</v>
      </c>
      <c r="FE2" s="23" t="s">
        <v>656</v>
      </c>
      <c r="FF2" s="23" t="s">
        <v>656</v>
      </c>
      <c r="FG2" s="23" t="s">
        <v>656</v>
      </c>
      <c r="FI2" s="23">
        <v>2</v>
      </c>
      <c r="FJ2" s="23" t="s">
        <v>663</v>
      </c>
      <c r="FL2" s="23" t="s">
        <v>670</v>
      </c>
      <c r="FS2" s="23" t="s">
        <v>670</v>
      </c>
      <c r="FZ2" s="23" t="s">
        <v>670</v>
      </c>
      <c r="GG2" s="23" t="s">
        <v>670</v>
      </c>
      <c r="GN2" s="23" t="s">
        <v>656</v>
      </c>
      <c r="GO2" s="23" t="s">
        <v>656</v>
      </c>
      <c r="GP2" s="23" t="s">
        <v>670</v>
      </c>
      <c r="GQ2" s="23">
        <v>120</v>
      </c>
      <c r="GR2" s="23">
        <v>1.5</v>
      </c>
      <c r="GS2" s="23" t="s">
        <v>683</v>
      </c>
      <c r="GU2" s="23" t="s">
        <v>684</v>
      </c>
      <c r="GV2" s="23" t="s">
        <v>656</v>
      </c>
      <c r="GW2" s="23" t="s">
        <v>656</v>
      </c>
      <c r="GX2" s="23" t="s">
        <v>670</v>
      </c>
      <c r="GY2" s="23">
        <v>0.12</v>
      </c>
      <c r="GZ2" s="23">
        <v>1</v>
      </c>
      <c r="HA2" s="23" t="s">
        <v>685</v>
      </c>
      <c r="HC2" s="23" t="s">
        <v>686</v>
      </c>
      <c r="HD2" s="23" t="s">
        <v>656</v>
      </c>
      <c r="HE2" s="23" t="s">
        <v>656</v>
      </c>
      <c r="HF2" s="23" t="s">
        <v>670</v>
      </c>
      <c r="HG2" s="23">
        <v>5</v>
      </c>
      <c r="HH2" s="23">
        <v>5</v>
      </c>
      <c r="HI2" s="23" t="s">
        <v>657</v>
      </c>
      <c r="HK2" s="23" t="s">
        <v>682</v>
      </c>
      <c r="HL2" s="23" t="s">
        <v>656</v>
      </c>
      <c r="HM2" s="23" t="s">
        <v>656</v>
      </c>
      <c r="HN2" s="23" t="s">
        <v>670</v>
      </c>
      <c r="HO2" s="23">
        <v>400</v>
      </c>
      <c r="HP2" s="23">
        <v>10</v>
      </c>
      <c r="HQ2" s="23" t="s">
        <v>687</v>
      </c>
      <c r="HS2" s="23" t="s">
        <v>688</v>
      </c>
      <c r="HT2" s="23" t="s">
        <v>656</v>
      </c>
      <c r="HU2" s="23" t="s">
        <v>656</v>
      </c>
      <c r="HV2" s="23" t="s">
        <v>670</v>
      </c>
      <c r="HW2" s="23">
        <v>5</v>
      </c>
      <c r="HX2" s="23">
        <v>5</v>
      </c>
      <c r="HY2" s="23" t="s">
        <v>657</v>
      </c>
      <c r="IA2" s="23" t="s">
        <v>682</v>
      </c>
      <c r="IB2" s="23" t="s">
        <v>656</v>
      </c>
      <c r="IC2" s="23" t="s">
        <v>656</v>
      </c>
      <c r="ID2" s="23" t="s">
        <v>670</v>
      </c>
      <c r="IE2" s="23">
        <v>125</v>
      </c>
      <c r="IF2" s="23">
        <v>10</v>
      </c>
      <c r="IG2" s="23" t="s">
        <v>689</v>
      </c>
      <c r="II2" s="23" t="s">
        <v>690</v>
      </c>
      <c r="IJ2" s="23" t="s">
        <v>656</v>
      </c>
      <c r="IK2" s="23" t="s">
        <v>656</v>
      </c>
      <c r="IL2" s="23" t="s">
        <v>656</v>
      </c>
      <c r="IN2" s="23">
        <v>3</v>
      </c>
      <c r="IO2" s="23" t="s">
        <v>691</v>
      </c>
      <c r="IQ2" s="23" t="s">
        <v>692</v>
      </c>
      <c r="IR2" s="23" t="s">
        <v>656</v>
      </c>
      <c r="IS2" s="23" t="s">
        <v>656</v>
      </c>
      <c r="IT2" s="23" t="s">
        <v>656</v>
      </c>
      <c r="IV2" s="23">
        <v>4.5</v>
      </c>
      <c r="IW2" s="23" t="s">
        <v>659</v>
      </c>
      <c r="IY2" s="23" t="s">
        <v>693</v>
      </c>
      <c r="IZ2" s="23" t="s">
        <v>656</v>
      </c>
      <c r="JA2" s="23" t="s">
        <v>656</v>
      </c>
      <c r="JB2" s="23" t="s">
        <v>656</v>
      </c>
      <c r="JD2" s="23">
        <v>18</v>
      </c>
      <c r="JE2" s="23" t="s">
        <v>694</v>
      </c>
      <c r="JG2" s="23" t="s">
        <v>695</v>
      </c>
      <c r="JH2" s="23" t="s">
        <v>656</v>
      </c>
      <c r="JI2" s="23" t="s">
        <v>670</v>
      </c>
      <c r="JP2" s="23" t="s">
        <v>656</v>
      </c>
      <c r="JQ2" s="23" t="s">
        <v>656</v>
      </c>
      <c r="JR2" s="23" t="s">
        <v>670</v>
      </c>
      <c r="JS2" s="23">
        <v>0.45</v>
      </c>
      <c r="JT2" s="23">
        <v>5</v>
      </c>
      <c r="JU2" s="23" t="s">
        <v>696</v>
      </c>
      <c r="JW2" s="23" t="s">
        <v>697</v>
      </c>
      <c r="KN2" s="23" t="s">
        <v>670</v>
      </c>
      <c r="KV2" s="23" t="s">
        <v>670</v>
      </c>
      <c r="LD2" s="23" t="s">
        <v>670</v>
      </c>
      <c r="LL2" s="23" t="s">
        <v>670</v>
      </c>
      <c r="LT2" s="23" t="s">
        <v>670</v>
      </c>
      <c r="MB2" s="23" t="s">
        <v>656</v>
      </c>
      <c r="MC2" s="23" t="s">
        <v>656</v>
      </c>
      <c r="MD2" s="23" t="s">
        <v>656</v>
      </c>
      <c r="MF2" s="23">
        <v>2</v>
      </c>
      <c r="MG2" s="23" t="s">
        <v>698</v>
      </c>
      <c r="MI2" s="23" t="s">
        <v>699</v>
      </c>
      <c r="NH2" s="23" t="s">
        <v>656</v>
      </c>
      <c r="NI2" s="23" t="s">
        <v>700</v>
      </c>
      <c r="NJ2" s="23" t="s">
        <v>701</v>
      </c>
      <c r="NK2" s="23" t="s">
        <v>701</v>
      </c>
      <c r="NL2" s="23" t="s">
        <v>701</v>
      </c>
      <c r="NM2" s="23" t="s">
        <v>701</v>
      </c>
      <c r="NN2" s="23" t="s">
        <v>701</v>
      </c>
      <c r="NO2" s="23" t="s">
        <v>701</v>
      </c>
      <c r="NP2" s="23" t="s">
        <v>701</v>
      </c>
      <c r="NQ2" s="23" t="s">
        <v>701</v>
      </c>
      <c r="NR2" s="23" t="s">
        <v>701</v>
      </c>
      <c r="NS2" s="23" t="s">
        <v>701</v>
      </c>
      <c r="NT2" s="23" t="s">
        <v>657</v>
      </c>
      <c r="NU2" s="23" t="s">
        <v>701</v>
      </c>
      <c r="NV2" s="23" t="s">
        <v>701</v>
      </c>
      <c r="NW2" s="23" t="s">
        <v>701</v>
      </c>
      <c r="NX2" s="23" t="s">
        <v>657</v>
      </c>
      <c r="NY2" s="23" t="s">
        <v>701</v>
      </c>
      <c r="NZ2" s="23" t="s">
        <v>657</v>
      </c>
      <c r="OA2" s="23" t="s">
        <v>701</v>
      </c>
      <c r="OB2" s="23" t="s">
        <v>701</v>
      </c>
      <c r="OC2" s="23" t="s">
        <v>701</v>
      </c>
      <c r="OD2" s="23" t="s">
        <v>701</v>
      </c>
      <c r="OE2" s="23" t="s">
        <v>701</v>
      </c>
      <c r="OF2" s="23" t="s">
        <v>701</v>
      </c>
      <c r="OG2" s="23" t="s">
        <v>701</v>
      </c>
      <c r="OH2" s="23" t="s">
        <v>701</v>
      </c>
      <c r="OI2" s="23" t="s">
        <v>701</v>
      </c>
      <c r="OJ2" s="23" t="s">
        <v>701</v>
      </c>
      <c r="OK2" s="23" t="s">
        <v>701</v>
      </c>
      <c r="OL2" s="23" t="s">
        <v>701</v>
      </c>
      <c r="OM2" s="23" t="s">
        <v>701</v>
      </c>
      <c r="ON2" s="23" t="s">
        <v>701</v>
      </c>
      <c r="OO2" s="23" t="s">
        <v>701</v>
      </c>
      <c r="OP2" s="23" t="s">
        <v>701</v>
      </c>
      <c r="OQ2" s="23" t="s">
        <v>701</v>
      </c>
      <c r="OR2" s="23" t="s">
        <v>701</v>
      </c>
      <c r="OS2" s="23" t="s">
        <v>701</v>
      </c>
      <c r="OT2" s="23" t="s">
        <v>702</v>
      </c>
      <c r="OU2" s="23" t="s">
        <v>670</v>
      </c>
      <c r="QH2" s="23" t="s">
        <v>703</v>
      </c>
      <c r="QI2" s="23">
        <v>411738778</v>
      </c>
      <c r="QJ2" s="23" t="s">
        <v>704</v>
      </c>
      <c r="QK2" s="23" t="s">
        <v>705</v>
      </c>
      <c r="QN2" s="23" t="s">
        <v>706</v>
      </c>
      <c r="QO2" s="23" t="s">
        <v>707</v>
      </c>
      <c r="QP2" s="23" t="s">
        <v>708</v>
      </c>
      <c r="QR2" s="23">
        <v>1</v>
      </c>
    </row>
    <row r="3" spans="1:460" ht="30">
      <c r="A3" s="23" t="s">
        <v>709</v>
      </c>
      <c r="B3" s="23" t="s">
        <v>710</v>
      </c>
      <c r="C3" s="23" t="s">
        <v>651</v>
      </c>
      <c r="D3" s="23" t="s">
        <v>137</v>
      </c>
      <c r="F3" s="23" t="s">
        <v>652</v>
      </c>
      <c r="G3" s="23" t="s">
        <v>651</v>
      </c>
      <c r="H3" s="23" t="s">
        <v>653</v>
      </c>
      <c r="I3" s="23" t="s">
        <v>189</v>
      </c>
      <c r="J3" s="23" t="s">
        <v>189</v>
      </c>
      <c r="K3" s="23" t="s">
        <v>711</v>
      </c>
      <c r="L3" s="23" t="s">
        <v>655</v>
      </c>
      <c r="Q3" s="23" t="s">
        <v>656</v>
      </c>
      <c r="R3" s="23" t="s">
        <v>656</v>
      </c>
      <c r="S3" s="23" t="s">
        <v>656</v>
      </c>
      <c r="U3" s="23">
        <v>1.5</v>
      </c>
      <c r="V3" s="23" t="s">
        <v>712</v>
      </c>
      <c r="X3" s="23" t="s">
        <v>713</v>
      </c>
      <c r="Y3" s="23" t="s">
        <v>656</v>
      </c>
      <c r="Z3" s="23" t="s">
        <v>656</v>
      </c>
      <c r="AA3" s="23" t="s">
        <v>656</v>
      </c>
      <c r="AC3" s="23">
        <v>4.5</v>
      </c>
      <c r="AD3" s="23" t="s">
        <v>659</v>
      </c>
      <c r="AF3" s="23" t="s">
        <v>660</v>
      </c>
      <c r="AG3" s="23" t="s">
        <v>656</v>
      </c>
      <c r="AH3" s="23" t="s">
        <v>656</v>
      </c>
      <c r="AI3" s="23" t="s">
        <v>656</v>
      </c>
      <c r="AK3" s="23">
        <v>3.5</v>
      </c>
      <c r="AL3" s="23" t="s">
        <v>661</v>
      </c>
      <c r="AN3" s="23" t="s">
        <v>662</v>
      </c>
      <c r="AO3" s="23" t="s">
        <v>656</v>
      </c>
      <c r="AP3" s="23" t="s">
        <v>656</v>
      </c>
      <c r="AQ3" s="23" t="s">
        <v>656</v>
      </c>
      <c r="AS3" s="23">
        <v>5</v>
      </c>
      <c r="AT3" s="23" t="s">
        <v>673</v>
      </c>
      <c r="AV3" s="23" t="s">
        <v>714</v>
      </c>
      <c r="AW3" s="23" t="s">
        <v>656</v>
      </c>
      <c r="AX3" s="23" t="s">
        <v>656</v>
      </c>
      <c r="AY3" s="23" t="s">
        <v>656</v>
      </c>
      <c r="BA3" s="23">
        <v>2</v>
      </c>
      <c r="BB3" s="23" t="s">
        <v>663</v>
      </c>
      <c r="BD3" s="23" t="s">
        <v>715</v>
      </c>
      <c r="BE3" s="23" t="s">
        <v>656</v>
      </c>
      <c r="BF3" s="23" t="s">
        <v>656</v>
      </c>
      <c r="BG3" s="23" t="s">
        <v>656</v>
      </c>
      <c r="BI3" s="23">
        <v>8.5</v>
      </c>
      <c r="BJ3" s="23" t="s">
        <v>665</v>
      </c>
      <c r="BL3" s="23" t="s">
        <v>716</v>
      </c>
      <c r="BM3" s="23" t="s">
        <v>656</v>
      </c>
      <c r="BN3" s="23" t="s">
        <v>656</v>
      </c>
      <c r="BO3" s="23" t="s">
        <v>656</v>
      </c>
      <c r="BQ3" s="23">
        <v>4.5</v>
      </c>
      <c r="BR3" s="23" t="s">
        <v>659</v>
      </c>
      <c r="BT3" s="23" t="s">
        <v>678</v>
      </c>
      <c r="BU3" s="23" t="s">
        <v>656</v>
      </c>
      <c r="BV3" s="23" t="s">
        <v>656</v>
      </c>
      <c r="BW3" s="23" t="s">
        <v>656</v>
      </c>
      <c r="BY3" s="23">
        <v>3</v>
      </c>
      <c r="BZ3" s="23" t="s">
        <v>691</v>
      </c>
      <c r="CB3" s="23" t="s">
        <v>717</v>
      </c>
      <c r="CC3" s="23" t="s">
        <v>656</v>
      </c>
      <c r="CD3" s="23" t="s">
        <v>656</v>
      </c>
      <c r="CE3" s="23" t="s">
        <v>656</v>
      </c>
      <c r="CG3" s="23">
        <v>3</v>
      </c>
      <c r="CH3" s="23" t="s">
        <v>691</v>
      </c>
      <c r="CJ3" s="23" t="s">
        <v>717</v>
      </c>
      <c r="CK3" s="23" t="s">
        <v>656</v>
      </c>
      <c r="CL3" s="23" t="s">
        <v>656</v>
      </c>
      <c r="CM3" s="23" t="s">
        <v>670</v>
      </c>
      <c r="CN3" s="23">
        <v>160</v>
      </c>
      <c r="CO3" s="23">
        <v>3</v>
      </c>
      <c r="CP3" s="23" t="s">
        <v>671</v>
      </c>
      <c r="CR3" s="23" t="s">
        <v>672</v>
      </c>
      <c r="CS3" s="23" t="s">
        <v>656</v>
      </c>
      <c r="CT3" s="23" t="s">
        <v>656</v>
      </c>
      <c r="CU3" s="23" t="s">
        <v>656</v>
      </c>
      <c r="CW3" s="23">
        <v>5</v>
      </c>
      <c r="CX3" s="23" t="s">
        <v>673</v>
      </c>
      <c r="CZ3" s="23" t="s">
        <v>664</v>
      </c>
      <c r="DA3" s="23" t="s">
        <v>656</v>
      </c>
      <c r="DB3" s="23" t="s">
        <v>656</v>
      </c>
      <c r="DC3" s="23" t="s">
        <v>656</v>
      </c>
      <c r="DE3" s="23">
        <v>4.5</v>
      </c>
      <c r="DF3" s="23" t="s">
        <v>659</v>
      </c>
      <c r="DH3" s="23" t="s">
        <v>718</v>
      </c>
      <c r="DI3" s="23" t="s">
        <v>656</v>
      </c>
      <c r="DJ3" s="23" t="s">
        <v>656</v>
      </c>
      <c r="DK3" s="23" t="s">
        <v>656</v>
      </c>
      <c r="DM3" s="23">
        <v>7.5</v>
      </c>
      <c r="DN3" s="23" t="s">
        <v>675</v>
      </c>
      <c r="DP3" s="23" t="s">
        <v>719</v>
      </c>
      <c r="DQ3" s="23" t="s">
        <v>656</v>
      </c>
      <c r="DR3" s="23" t="s">
        <v>656</v>
      </c>
      <c r="DS3" s="23" t="s">
        <v>656</v>
      </c>
      <c r="DU3" s="23">
        <v>10</v>
      </c>
      <c r="DV3" s="23" t="s">
        <v>677</v>
      </c>
      <c r="DX3" s="23" t="s">
        <v>720</v>
      </c>
      <c r="DY3" s="23" t="s">
        <v>656</v>
      </c>
      <c r="DZ3" s="23" t="s">
        <v>656</v>
      </c>
      <c r="EA3" s="23" t="s">
        <v>670</v>
      </c>
      <c r="EB3" s="23">
        <v>160</v>
      </c>
      <c r="EC3" s="23">
        <v>4.5</v>
      </c>
      <c r="ED3" s="23" t="s">
        <v>679</v>
      </c>
      <c r="EF3" s="23" t="s">
        <v>664</v>
      </c>
      <c r="EG3" s="23" t="s">
        <v>656</v>
      </c>
      <c r="EH3" s="23" t="s">
        <v>656</v>
      </c>
      <c r="EI3" s="23" t="s">
        <v>656</v>
      </c>
      <c r="EK3" s="23">
        <v>18</v>
      </c>
      <c r="EL3" s="23" t="s">
        <v>694</v>
      </c>
      <c r="EN3" s="23" t="s">
        <v>682</v>
      </c>
      <c r="EO3" s="23" t="s">
        <v>670</v>
      </c>
      <c r="EW3" s="23" t="s">
        <v>670</v>
      </c>
      <c r="FE3" s="23" t="s">
        <v>670</v>
      </c>
      <c r="FL3" s="23" t="s">
        <v>670</v>
      </c>
      <c r="FS3" s="23" t="s">
        <v>670</v>
      </c>
      <c r="FZ3" s="23" t="s">
        <v>670</v>
      </c>
      <c r="GG3" s="23" t="s">
        <v>670</v>
      </c>
      <c r="GN3" s="23" t="s">
        <v>656</v>
      </c>
      <c r="GO3" s="23" t="s">
        <v>656</v>
      </c>
      <c r="GP3" s="23" t="s">
        <v>670</v>
      </c>
      <c r="GQ3" s="23">
        <v>120</v>
      </c>
      <c r="GR3" s="23">
        <v>1.25</v>
      </c>
      <c r="GS3" s="23" t="s">
        <v>721</v>
      </c>
      <c r="GU3" s="23" t="s">
        <v>676</v>
      </c>
      <c r="GV3" s="23" t="s">
        <v>656</v>
      </c>
      <c r="GW3" s="23" t="s">
        <v>656</v>
      </c>
      <c r="GX3" s="23" t="s">
        <v>670</v>
      </c>
      <c r="GY3" s="23">
        <v>0.12</v>
      </c>
      <c r="GZ3" s="23">
        <v>1</v>
      </c>
      <c r="HA3" s="23" t="s">
        <v>685</v>
      </c>
      <c r="HC3" s="23" t="s">
        <v>722</v>
      </c>
      <c r="HD3" s="23" t="s">
        <v>656</v>
      </c>
      <c r="HE3" s="23" t="s">
        <v>656</v>
      </c>
      <c r="HF3" s="23" t="s">
        <v>670</v>
      </c>
      <c r="HG3" s="23">
        <v>5</v>
      </c>
      <c r="HH3" s="23">
        <v>5</v>
      </c>
      <c r="HI3" s="23" t="s">
        <v>657</v>
      </c>
      <c r="HK3" s="23" t="s">
        <v>682</v>
      </c>
      <c r="HL3" s="23" t="s">
        <v>656</v>
      </c>
      <c r="HM3" s="23" t="s">
        <v>656</v>
      </c>
      <c r="HN3" s="23" t="s">
        <v>656</v>
      </c>
      <c r="HP3" s="23">
        <v>8</v>
      </c>
      <c r="HQ3" s="23" t="s">
        <v>689</v>
      </c>
      <c r="HS3" s="23" t="s">
        <v>688</v>
      </c>
      <c r="HT3" s="23" t="s">
        <v>656</v>
      </c>
      <c r="HU3" s="23" t="s">
        <v>656</v>
      </c>
      <c r="HV3" s="23" t="s">
        <v>670</v>
      </c>
      <c r="HW3" s="23">
        <v>0.5</v>
      </c>
      <c r="HX3" s="23">
        <v>5.5</v>
      </c>
      <c r="HY3" s="23" t="s">
        <v>723</v>
      </c>
      <c r="IA3" s="23" t="s">
        <v>724</v>
      </c>
      <c r="IB3" s="23" t="s">
        <v>656</v>
      </c>
      <c r="IC3" s="23" t="s">
        <v>656</v>
      </c>
      <c r="ID3" s="23" t="s">
        <v>670</v>
      </c>
      <c r="IE3" s="23">
        <v>50</v>
      </c>
      <c r="IF3" s="23">
        <v>5</v>
      </c>
      <c r="IG3" s="23" t="s">
        <v>677</v>
      </c>
      <c r="II3" s="23" t="s">
        <v>725</v>
      </c>
      <c r="IJ3" s="23" t="s">
        <v>656</v>
      </c>
      <c r="IK3" s="23" t="s">
        <v>656</v>
      </c>
      <c r="IL3" s="23" t="s">
        <v>656</v>
      </c>
      <c r="IN3" s="23">
        <v>3</v>
      </c>
      <c r="IO3" s="23" t="s">
        <v>691</v>
      </c>
      <c r="IQ3" s="23" t="s">
        <v>682</v>
      </c>
      <c r="IR3" s="23" t="s">
        <v>656</v>
      </c>
      <c r="IS3" s="23" t="s">
        <v>656</v>
      </c>
      <c r="IT3" s="23" t="s">
        <v>656</v>
      </c>
      <c r="IV3" s="23">
        <v>5</v>
      </c>
      <c r="IW3" s="23" t="s">
        <v>673</v>
      </c>
      <c r="IY3" s="23" t="s">
        <v>726</v>
      </c>
      <c r="IZ3" s="23" t="s">
        <v>656</v>
      </c>
      <c r="JA3" s="23" t="s">
        <v>656</v>
      </c>
      <c r="JB3" s="23" t="s">
        <v>656</v>
      </c>
      <c r="JD3" s="23">
        <v>18</v>
      </c>
      <c r="JE3" s="23" t="s">
        <v>694</v>
      </c>
      <c r="JG3" s="23" t="s">
        <v>727</v>
      </c>
      <c r="JH3" s="23" t="s">
        <v>670</v>
      </c>
      <c r="JP3" s="23" t="s">
        <v>656</v>
      </c>
      <c r="JQ3" s="23" t="s">
        <v>656</v>
      </c>
      <c r="JR3" s="23" t="s">
        <v>656</v>
      </c>
      <c r="JT3" s="23">
        <v>6</v>
      </c>
      <c r="JU3" s="23" t="s">
        <v>728</v>
      </c>
      <c r="JW3" s="23" t="s">
        <v>729</v>
      </c>
      <c r="KN3" s="23" t="s">
        <v>670</v>
      </c>
      <c r="KV3" s="23" t="s">
        <v>670</v>
      </c>
      <c r="LD3" s="23" t="s">
        <v>670</v>
      </c>
      <c r="LL3" s="23" t="s">
        <v>670</v>
      </c>
      <c r="LT3" s="23" t="s">
        <v>670</v>
      </c>
      <c r="MB3" s="23" t="s">
        <v>656</v>
      </c>
      <c r="MC3" s="23" t="s">
        <v>656</v>
      </c>
      <c r="MD3" s="23" t="s">
        <v>656</v>
      </c>
      <c r="MF3" s="23">
        <v>2</v>
      </c>
      <c r="MG3" s="23" t="s">
        <v>698</v>
      </c>
      <c r="MI3" s="23" t="s">
        <v>730</v>
      </c>
      <c r="NH3" s="23" t="s">
        <v>670</v>
      </c>
      <c r="OU3" s="23" t="s">
        <v>670</v>
      </c>
      <c r="QH3" s="23" t="s">
        <v>731</v>
      </c>
      <c r="QI3" s="23">
        <v>411738780</v>
      </c>
      <c r="QJ3" s="23" t="s">
        <v>732</v>
      </c>
      <c r="QK3" s="23" t="s">
        <v>733</v>
      </c>
      <c r="QN3" s="23" t="s">
        <v>706</v>
      </c>
      <c r="QO3" s="23" t="s">
        <v>707</v>
      </c>
      <c r="QP3" s="23" t="s">
        <v>708</v>
      </c>
      <c r="QR3" s="23">
        <v>2</v>
      </c>
    </row>
    <row r="4" spans="1:460" ht="60">
      <c r="A4" s="23" t="s">
        <v>734</v>
      </c>
      <c r="B4" s="23" t="s">
        <v>735</v>
      </c>
      <c r="C4" s="23" t="s">
        <v>736</v>
      </c>
      <c r="D4" s="23" t="s">
        <v>137</v>
      </c>
      <c r="F4" s="23" t="s">
        <v>652</v>
      </c>
      <c r="G4" s="23" t="s">
        <v>736</v>
      </c>
      <c r="H4" s="23" t="s">
        <v>653</v>
      </c>
      <c r="I4" s="23" t="s">
        <v>189</v>
      </c>
      <c r="J4" s="23" t="s">
        <v>189</v>
      </c>
      <c r="K4" s="23" t="s">
        <v>711</v>
      </c>
      <c r="L4" s="23" t="s">
        <v>655</v>
      </c>
      <c r="Q4" s="23" t="s">
        <v>656</v>
      </c>
      <c r="R4" s="23" t="s">
        <v>656</v>
      </c>
      <c r="S4" s="23" t="s">
        <v>656</v>
      </c>
      <c r="U4" s="23">
        <v>1.5</v>
      </c>
      <c r="V4" s="23" t="s">
        <v>712</v>
      </c>
      <c r="X4" s="23" t="s">
        <v>658</v>
      </c>
      <c r="Y4" s="23" t="s">
        <v>656</v>
      </c>
      <c r="Z4" s="23" t="s">
        <v>656</v>
      </c>
      <c r="AA4" s="23" t="s">
        <v>656</v>
      </c>
      <c r="AC4" s="23">
        <v>4.5</v>
      </c>
      <c r="AD4" s="23" t="s">
        <v>659</v>
      </c>
      <c r="AF4" s="23" t="s">
        <v>660</v>
      </c>
      <c r="AG4" s="23" t="s">
        <v>656</v>
      </c>
      <c r="AH4" s="23" t="s">
        <v>656</v>
      </c>
      <c r="AI4" s="23" t="s">
        <v>656</v>
      </c>
      <c r="AK4" s="23">
        <v>4</v>
      </c>
      <c r="AL4" s="23" t="s">
        <v>737</v>
      </c>
      <c r="AN4" s="23" t="s">
        <v>738</v>
      </c>
      <c r="AO4" s="23" t="s">
        <v>656</v>
      </c>
      <c r="AP4" s="23" t="s">
        <v>656</v>
      </c>
      <c r="AQ4" s="23" t="s">
        <v>656</v>
      </c>
      <c r="AS4" s="23">
        <v>5</v>
      </c>
      <c r="AT4" s="23" t="s">
        <v>673</v>
      </c>
      <c r="AV4" s="23" t="s">
        <v>660</v>
      </c>
      <c r="AW4" s="23" t="s">
        <v>656</v>
      </c>
      <c r="AX4" s="23" t="s">
        <v>656</v>
      </c>
      <c r="AY4" s="23" t="s">
        <v>656</v>
      </c>
      <c r="BA4" s="23">
        <v>2.5</v>
      </c>
      <c r="BB4" s="23" t="s">
        <v>668</v>
      </c>
      <c r="BD4" s="23" t="s">
        <v>739</v>
      </c>
      <c r="BE4" s="23" t="s">
        <v>656</v>
      </c>
      <c r="BF4" s="23" t="s">
        <v>656</v>
      </c>
      <c r="BG4" s="23" t="s">
        <v>656</v>
      </c>
      <c r="BI4" s="23">
        <v>7.5</v>
      </c>
      <c r="BJ4" s="23" t="s">
        <v>675</v>
      </c>
      <c r="BL4" s="23" t="s">
        <v>740</v>
      </c>
      <c r="BM4" s="23" t="s">
        <v>656</v>
      </c>
      <c r="BN4" s="23" t="s">
        <v>656</v>
      </c>
      <c r="BO4" s="23" t="s">
        <v>656</v>
      </c>
      <c r="BQ4" s="23">
        <v>4</v>
      </c>
      <c r="BR4" s="23" t="s">
        <v>737</v>
      </c>
      <c r="BT4" s="23" t="s">
        <v>738</v>
      </c>
      <c r="BU4" s="23" t="s">
        <v>656</v>
      </c>
      <c r="BV4" s="23" t="s">
        <v>656</v>
      </c>
      <c r="BW4" s="23" t="s">
        <v>656</v>
      </c>
      <c r="BY4" s="23">
        <v>3</v>
      </c>
      <c r="BZ4" s="23" t="s">
        <v>691</v>
      </c>
      <c r="CB4" s="23" t="s">
        <v>741</v>
      </c>
      <c r="CC4" s="23" t="s">
        <v>656</v>
      </c>
      <c r="CD4" s="23" t="s">
        <v>656</v>
      </c>
      <c r="CE4" s="23" t="s">
        <v>656</v>
      </c>
      <c r="CG4" s="23">
        <v>3</v>
      </c>
      <c r="CH4" s="23" t="s">
        <v>691</v>
      </c>
      <c r="CJ4" s="23" t="s">
        <v>741</v>
      </c>
      <c r="CK4" s="23" t="s">
        <v>656</v>
      </c>
      <c r="CL4" s="23" t="s">
        <v>656</v>
      </c>
      <c r="CM4" s="23" t="s">
        <v>670</v>
      </c>
      <c r="CN4" s="23">
        <v>160</v>
      </c>
      <c r="CO4" s="23">
        <v>3</v>
      </c>
      <c r="CP4" s="23" t="s">
        <v>671</v>
      </c>
      <c r="CR4" s="23" t="s">
        <v>672</v>
      </c>
      <c r="CS4" s="23" t="s">
        <v>656</v>
      </c>
      <c r="CT4" s="23" t="s">
        <v>656</v>
      </c>
      <c r="CU4" s="23" t="s">
        <v>656</v>
      </c>
      <c r="CW4" s="23">
        <v>5</v>
      </c>
      <c r="CX4" s="23" t="s">
        <v>673</v>
      </c>
      <c r="CZ4" s="23" t="s">
        <v>742</v>
      </c>
      <c r="DA4" s="23" t="s">
        <v>656</v>
      </c>
      <c r="DB4" s="23" t="s">
        <v>656</v>
      </c>
      <c r="DC4" s="23" t="s">
        <v>656</v>
      </c>
      <c r="DE4" s="23">
        <v>5</v>
      </c>
      <c r="DF4" s="23" t="s">
        <v>673</v>
      </c>
      <c r="DH4" s="23" t="s">
        <v>674</v>
      </c>
      <c r="DI4" s="23" t="s">
        <v>656</v>
      </c>
      <c r="DJ4" s="23" t="s">
        <v>656</v>
      </c>
      <c r="DK4" s="23" t="s">
        <v>656</v>
      </c>
      <c r="DM4" s="23">
        <v>8</v>
      </c>
      <c r="DN4" s="23" t="s">
        <v>689</v>
      </c>
      <c r="DP4" s="23" t="s">
        <v>719</v>
      </c>
      <c r="DQ4" s="23" t="s">
        <v>656</v>
      </c>
      <c r="DR4" s="23" t="s">
        <v>656</v>
      </c>
      <c r="DS4" s="23" t="s">
        <v>656</v>
      </c>
      <c r="DU4" s="23">
        <v>10</v>
      </c>
      <c r="DV4" s="23" t="s">
        <v>677</v>
      </c>
      <c r="DX4" s="23" t="s">
        <v>678</v>
      </c>
      <c r="DY4" s="23" t="s">
        <v>656</v>
      </c>
      <c r="DZ4" s="23" t="s">
        <v>656</v>
      </c>
      <c r="EA4" s="23" t="s">
        <v>670</v>
      </c>
      <c r="EB4" s="23">
        <v>160</v>
      </c>
      <c r="EC4" s="23">
        <v>4.5</v>
      </c>
      <c r="ED4" s="23" t="s">
        <v>679</v>
      </c>
      <c r="EF4" s="23" t="s">
        <v>680</v>
      </c>
      <c r="EG4" s="23" t="s">
        <v>656</v>
      </c>
      <c r="EH4" s="23" t="s">
        <v>656</v>
      </c>
      <c r="EI4" s="23" t="s">
        <v>656</v>
      </c>
      <c r="EK4" s="23">
        <v>17.5</v>
      </c>
      <c r="EL4" s="23" t="s">
        <v>681</v>
      </c>
      <c r="EN4" s="23" t="s">
        <v>682</v>
      </c>
      <c r="EO4" s="23" t="s">
        <v>670</v>
      </c>
      <c r="EW4" s="23" t="s">
        <v>670</v>
      </c>
      <c r="FE4" s="23" t="s">
        <v>670</v>
      </c>
      <c r="FL4" s="23" t="s">
        <v>670</v>
      </c>
      <c r="FS4" s="23" t="s">
        <v>670</v>
      </c>
      <c r="FZ4" s="23" t="s">
        <v>670</v>
      </c>
      <c r="GG4" s="23" t="s">
        <v>670</v>
      </c>
      <c r="GN4" s="23" t="s">
        <v>656</v>
      </c>
      <c r="GO4" s="23" t="s">
        <v>656</v>
      </c>
      <c r="GP4" s="23" t="s">
        <v>656</v>
      </c>
      <c r="GR4" s="23">
        <v>1.5</v>
      </c>
      <c r="GS4" s="23" t="s">
        <v>712</v>
      </c>
      <c r="GU4" s="23" t="s">
        <v>743</v>
      </c>
      <c r="GV4" s="23" t="s">
        <v>656</v>
      </c>
      <c r="GW4" s="23" t="s">
        <v>656</v>
      </c>
      <c r="GX4" s="23" t="s">
        <v>670</v>
      </c>
      <c r="GY4" s="23">
        <v>0.12</v>
      </c>
      <c r="GZ4" s="23">
        <v>1</v>
      </c>
      <c r="HA4" s="23" t="s">
        <v>685</v>
      </c>
      <c r="HC4" s="23" t="s">
        <v>686</v>
      </c>
      <c r="HD4" s="23" t="s">
        <v>656</v>
      </c>
      <c r="HE4" s="23" t="s">
        <v>656</v>
      </c>
      <c r="HF4" s="23" t="s">
        <v>670</v>
      </c>
      <c r="HG4" s="23">
        <v>5</v>
      </c>
      <c r="HH4" s="23">
        <v>5</v>
      </c>
      <c r="HI4" s="23" t="s">
        <v>657</v>
      </c>
      <c r="HK4" s="23" t="s">
        <v>682</v>
      </c>
      <c r="HL4" s="23" t="s">
        <v>656</v>
      </c>
      <c r="HM4" s="23" t="s">
        <v>656</v>
      </c>
      <c r="HN4" s="23" t="s">
        <v>670</v>
      </c>
      <c r="HO4" s="23">
        <v>400</v>
      </c>
      <c r="HP4" s="23">
        <v>10</v>
      </c>
      <c r="HQ4" s="23" t="s">
        <v>687</v>
      </c>
      <c r="HS4" s="23" t="s">
        <v>744</v>
      </c>
      <c r="HT4" s="23" t="s">
        <v>656</v>
      </c>
      <c r="HU4" s="23" t="s">
        <v>656</v>
      </c>
      <c r="HV4" s="23" t="s">
        <v>670</v>
      </c>
      <c r="HW4" s="23">
        <v>0.6</v>
      </c>
      <c r="HX4" s="23">
        <v>6</v>
      </c>
      <c r="HY4" s="23" t="s">
        <v>677</v>
      </c>
      <c r="IA4" s="23" t="s">
        <v>745</v>
      </c>
      <c r="IB4" s="23" t="s">
        <v>656</v>
      </c>
      <c r="IC4" s="23" t="s">
        <v>656</v>
      </c>
      <c r="ID4" s="23" t="s">
        <v>670</v>
      </c>
      <c r="IE4" s="23">
        <v>125</v>
      </c>
      <c r="IF4" s="23">
        <v>10</v>
      </c>
      <c r="IG4" s="23" t="s">
        <v>689</v>
      </c>
      <c r="II4" s="23" t="s">
        <v>690</v>
      </c>
      <c r="IJ4" s="23" t="s">
        <v>656</v>
      </c>
      <c r="IK4" s="23" t="s">
        <v>656</v>
      </c>
      <c r="IL4" s="23" t="s">
        <v>656</v>
      </c>
      <c r="IN4" s="23">
        <v>2.5</v>
      </c>
      <c r="IO4" s="23" t="s">
        <v>668</v>
      </c>
      <c r="IQ4" s="23" t="s">
        <v>682</v>
      </c>
      <c r="IR4" s="23" t="s">
        <v>656</v>
      </c>
      <c r="IS4" s="23" t="s">
        <v>656</v>
      </c>
      <c r="IT4" s="23" t="s">
        <v>656</v>
      </c>
      <c r="IV4" s="23">
        <v>4.5</v>
      </c>
      <c r="IW4" s="23" t="s">
        <v>659</v>
      </c>
      <c r="IY4" s="23" t="s">
        <v>746</v>
      </c>
      <c r="IZ4" s="23" t="s">
        <v>656</v>
      </c>
      <c r="JA4" s="23" t="s">
        <v>656</v>
      </c>
      <c r="JB4" s="23" t="s">
        <v>656</v>
      </c>
      <c r="JD4" s="23">
        <v>18</v>
      </c>
      <c r="JE4" s="23" t="s">
        <v>694</v>
      </c>
      <c r="JG4" s="23" t="s">
        <v>747</v>
      </c>
      <c r="JH4" s="23" t="s">
        <v>670</v>
      </c>
      <c r="JP4" s="23" t="s">
        <v>656</v>
      </c>
      <c r="JQ4" s="23" t="s">
        <v>656</v>
      </c>
      <c r="JR4" s="23" t="s">
        <v>656</v>
      </c>
      <c r="JT4" s="23">
        <v>5</v>
      </c>
      <c r="JU4" s="23" t="s">
        <v>673</v>
      </c>
      <c r="JW4" s="23" t="s">
        <v>748</v>
      </c>
      <c r="KN4" s="23" t="s">
        <v>670</v>
      </c>
      <c r="KV4" s="23" t="s">
        <v>670</v>
      </c>
      <c r="LD4" s="23" t="s">
        <v>670</v>
      </c>
      <c r="LL4" s="23" t="s">
        <v>670</v>
      </c>
      <c r="LT4" s="23" t="s">
        <v>670</v>
      </c>
      <c r="MB4" s="23" t="s">
        <v>656</v>
      </c>
      <c r="MC4" s="23" t="s">
        <v>656</v>
      </c>
      <c r="MD4" s="23" t="s">
        <v>656</v>
      </c>
      <c r="MF4" s="23">
        <v>2</v>
      </c>
      <c r="MG4" s="23" t="s">
        <v>698</v>
      </c>
      <c r="MI4" s="23" t="s">
        <v>749</v>
      </c>
      <c r="NH4" s="23" t="s">
        <v>656</v>
      </c>
      <c r="NI4" s="23" t="s">
        <v>750</v>
      </c>
      <c r="NJ4" s="23" t="s">
        <v>701</v>
      </c>
      <c r="NK4" s="23" t="s">
        <v>701</v>
      </c>
      <c r="NL4" s="23" t="s">
        <v>701</v>
      </c>
      <c r="NM4" s="23" t="s">
        <v>701</v>
      </c>
      <c r="NN4" s="23" t="s">
        <v>701</v>
      </c>
      <c r="NO4" s="23" t="s">
        <v>701</v>
      </c>
      <c r="NP4" s="23" t="s">
        <v>701</v>
      </c>
      <c r="NQ4" s="23" t="s">
        <v>701</v>
      </c>
      <c r="NR4" s="23" t="s">
        <v>701</v>
      </c>
      <c r="NS4" s="23" t="s">
        <v>701</v>
      </c>
      <c r="NT4" s="23" t="s">
        <v>701</v>
      </c>
      <c r="NU4" s="23" t="s">
        <v>701</v>
      </c>
      <c r="NV4" s="23" t="s">
        <v>701</v>
      </c>
      <c r="NW4" s="23" t="s">
        <v>701</v>
      </c>
      <c r="NX4" s="23" t="s">
        <v>657</v>
      </c>
      <c r="NY4" s="23" t="s">
        <v>701</v>
      </c>
      <c r="NZ4" s="23" t="s">
        <v>701</v>
      </c>
      <c r="OA4" s="23" t="s">
        <v>701</v>
      </c>
      <c r="OB4" s="23" t="s">
        <v>701</v>
      </c>
      <c r="OC4" s="23" t="s">
        <v>701</v>
      </c>
      <c r="OD4" s="23" t="s">
        <v>701</v>
      </c>
      <c r="OE4" s="23" t="s">
        <v>701</v>
      </c>
      <c r="OF4" s="23" t="s">
        <v>701</v>
      </c>
      <c r="OG4" s="23" t="s">
        <v>701</v>
      </c>
      <c r="OH4" s="23" t="s">
        <v>701</v>
      </c>
      <c r="OI4" s="23" t="s">
        <v>701</v>
      </c>
      <c r="OJ4" s="23" t="s">
        <v>701</v>
      </c>
      <c r="OK4" s="23" t="s">
        <v>701</v>
      </c>
      <c r="OL4" s="23" t="s">
        <v>701</v>
      </c>
      <c r="OM4" s="23" t="s">
        <v>701</v>
      </c>
      <c r="ON4" s="23" t="s">
        <v>701</v>
      </c>
      <c r="OO4" s="23" t="s">
        <v>701</v>
      </c>
      <c r="OP4" s="23" t="s">
        <v>701</v>
      </c>
      <c r="OQ4" s="23" t="s">
        <v>701</v>
      </c>
      <c r="OR4" s="23" t="s">
        <v>701</v>
      </c>
      <c r="OS4" s="23" t="s">
        <v>701</v>
      </c>
      <c r="OT4" s="23" t="s">
        <v>751</v>
      </c>
      <c r="OU4" s="23" t="s">
        <v>670</v>
      </c>
      <c r="QH4" s="23" t="s">
        <v>752</v>
      </c>
      <c r="QI4" s="23">
        <v>412702625</v>
      </c>
      <c r="QJ4" s="23" t="s">
        <v>753</v>
      </c>
      <c r="QK4" s="23" t="s">
        <v>754</v>
      </c>
      <c r="QN4" s="23" t="s">
        <v>706</v>
      </c>
      <c r="QO4" s="23" t="s">
        <v>707</v>
      </c>
      <c r="QP4" s="23" t="s">
        <v>708</v>
      </c>
      <c r="QR4" s="23">
        <v>3</v>
      </c>
    </row>
    <row r="5" spans="1:460" ht="30">
      <c r="A5" s="23" t="s">
        <v>755</v>
      </c>
      <c r="B5" s="23" t="s">
        <v>756</v>
      </c>
      <c r="C5" s="23" t="s">
        <v>757</v>
      </c>
      <c r="D5" s="23" t="s">
        <v>137</v>
      </c>
      <c r="F5" s="23" t="s">
        <v>652</v>
      </c>
      <c r="G5" s="23" t="s">
        <v>757</v>
      </c>
      <c r="H5" s="23" t="s">
        <v>653</v>
      </c>
      <c r="I5" s="23" t="s">
        <v>189</v>
      </c>
      <c r="J5" s="23" t="s">
        <v>189</v>
      </c>
      <c r="K5" s="23" t="s">
        <v>758</v>
      </c>
      <c r="L5" s="23" t="s">
        <v>655</v>
      </c>
      <c r="Q5" s="23" t="s">
        <v>656</v>
      </c>
      <c r="R5" s="23" t="s">
        <v>656</v>
      </c>
      <c r="S5" s="23" t="s">
        <v>656</v>
      </c>
      <c r="U5" s="23">
        <v>1.2</v>
      </c>
      <c r="V5" s="23" t="s">
        <v>759</v>
      </c>
      <c r="X5" s="23" t="s">
        <v>658</v>
      </c>
      <c r="Y5" s="23" t="s">
        <v>656</v>
      </c>
      <c r="Z5" s="23" t="s">
        <v>656</v>
      </c>
      <c r="AA5" s="23" t="s">
        <v>656</v>
      </c>
      <c r="AC5" s="23">
        <v>4.5</v>
      </c>
      <c r="AD5" s="23" t="s">
        <v>659</v>
      </c>
      <c r="AF5" s="23" t="s">
        <v>660</v>
      </c>
      <c r="AG5" s="23" t="s">
        <v>656</v>
      </c>
      <c r="AH5" s="23" t="s">
        <v>656</v>
      </c>
      <c r="AI5" s="23" t="s">
        <v>656</v>
      </c>
      <c r="AK5" s="23">
        <v>4</v>
      </c>
      <c r="AL5" s="23" t="s">
        <v>737</v>
      </c>
      <c r="AN5" s="23" t="s">
        <v>662</v>
      </c>
      <c r="AO5" s="23" t="s">
        <v>656</v>
      </c>
      <c r="AP5" s="23" t="s">
        <v>656</v>
      </c>
      <c r="AQ5" s="23" t="s">
        <v>656</v>
      </c>
      <c r="AS5" s="23">
        <v>4.5</v>
      </c>
      <c r="AT5" s="23" t="s">
        <v>659</v>
      </c>
      <c r="AV5" s="23" t="s">
        <v>660</v>
      </c>
      <c r="AW5" s="23" t="s">
        <v>656</v>
      </c>
      <c r="AX5" s="23" t="s">
        <v>656</v>
      </c>
      <c r="AY5" s="23" t="s">
        <v>656</v>
      </c>
      <c r="BA5" s="23">
        <v>2</v>
      </c>
      <c r="BB5" s="23" t="s">
        <v>663</v>
      </c>
      <c r="BD5" s="23" t="s">
        <v>715</v>
      </c>
      <c r="BE5" s="23" t="s">
        <v>656</v>
      </c>
      <c r="BF5" s="23" t="s">
        <v>656</v>
      </c>
      <c r="BG5" s="23" t="s">
        <v>656</v>
      </c>
      <c r="BI5" s="23">
        <v>8</v>
      </c>
      <c r="BJ5" s="23" t="s">
        <v>689</v>
      </c>
      <c r="BL5" s="23" t="s">
        <v>740</v>
      </c>
      <c r="BM5" s="23" t="s">
        <v>656</v>
      </c>
      <c r="BN5" s="23" t="s">
        <v>656</v>
      </c>
      <c r="BO5" s="23" t="s">
        <v>656</v>
      </c>
      <c r="BQ5" s="23">
        <v>4.5</v>
      </c>
      <c r="BR5" s="23" t="s">
        <v>659</v>
      </c>
      <c r="BT5" s="23" t="s">
        <v>715</v>
      </c>
      <c r="BU5" s="23" t="s">
        <v>656</v>
      </c>
      <c r="BV5" s="23" t="s">
        <v>656</v>
      </c>
      <c r="BW5" s="23" t="s">
        <v>656</v>
      </c>
      <c r="BY5" s="23">
        <v>2.5</v>
      </c>
      <c r="BZ5" s="23" t="s">
        <v>668</v>
      </c>
      <c r="CB5" s="23" t="s">
        <v>760</v>
      </c>
      <c r="CC5" s="23" t="s">
        <v>656</v>
      </c>
      <c r="CD5" s="23" t="s">
        <v>656</v>
      </c>
      <c r="CE5" s="23" t="s">
        <v>656</v>
      </c>
      <c r="CG5" s="23">
        <v>2.5</v>
      </c>
      <c r="CH5" s="23" t="s">
        <v>668</v>
      </c>
      <c r="CJ5" s="23" t="s">
        <v>760</v>
      </c>
      <c r="CK5" s="23" t="s">
        <v>656</v>
      </c>
      <c r="CL5" s="23" t="s">
        <v>656</v>
      </c>
      <c r="CM5" s="23" t="s">
        <v>670</v>
      </c>
      <c r="CN5" s="23">
        <v>160</v>
      </c>
      <c r="CO5" s="23">
        <v>3</v>
      </c>
      <c r="CP5" s="23" t="s">
        <v>671</v>
      </c>
      <c r="CR5" s="23" t="s">
        <v>672</v>
      </c>
      <c r="CS5" s="23" t="s">
        <v>656</v>
      </c>
      <c r="CT5" s="23" t="s">
        <v>656</v>
      </c>
      <c r="CU5" s="23" t="s">
        <v>656</v>
      </c>
      <c r="CW5" s="23">
        <v>5</v>
      </c>
      <c r="CX5" s="23" t="s">
        <v>673</v>
      </c>
      <c r="CZ5" s="23" t="s">
        <v>742</v>
      </c>
      <c r="DA5" s="23" t="s">
        <v>656</v>
      </c>
      <c r="DB5" s="23" t="s">
        <v>656</v>
      </c>
      <c r="DC5" s="23" t="s">
        <v>656</v>
      </c>
      <c r="DE5" s="23">
        <v>5</v>
      </c>
      <c r="DF5" s="23" t="s">
        <v>673</v>
      </c>
      <c r="DH5" s="23" t="s">
        <v>674</v>
      </c>
      <c r="DI5" s="23" t="s">
        <v>656</v>
      </c>
      <c r="DJ5" s="23" t="s">
        <v>656</v>
      </c>
      <c r="DK5" s="23" t="s">
        <v>656</v>
      </c>
      <c r="DM5" s="23">
        <v>7</v>
      </c>
      <c r="DN5" s="23" t="s">
        <v>761</v>
      </c>
      <c r="DP5" s="23" t="s">
        <v>676</v>
      </c>
      <c r="DQ5" s="23" t="s">
        <v>656</v>
      </c>
      <c r="DR5" s="23" t="s">
        <v>656</v>
      </c>
      <c r="DS5" s="23" t="s">
        <v>656</v>
      </c>
      <c r="DU5" s="23">
        <v>10</v>
      </c>
      <c r="DV5" s="23" t="s">
        <v>677</v>
      </c>
      <c r="DX5" s="23" t="s">
        <v>762</v>
      </c>
      <c r="DY5" s="23" t="s">
        <v>656</v>
      </c>
      <c r="DZ5" s="23" t="s">
        <v>656</v>
      </c>
      <c r="EA5" s="23" t="s">
        <v>670</v>
      </c>
      <c r="EB5" s="23">
        <v>160</v>
      </c>
      <c r="EC5" s="23">
        <v>4.5</v>
      </c>
      <c r="ED5" s="23" t="s">
        <v>679</v>
      </c>
      <c r="EF5" s="23" t="s">
        <v>763</v>
      </c>
      <c r="EG5" s="23" t="s">
        <v>656</v>
      </c>
      <c r="EH5" s="23" t="s">
        <v>656</v>
      </c>
      <c r="EI5" s="23" t="s">
        <v>656</v>
      </c>
      <c r="EK5" s="23">
        <v>17.5</v>
      </c>
      <c r="EL5" s="23" t="s">
        <v>681</v>
      </c>
      <c r="EN5" s="23" t="s">
        <v>682</v>
      </c>
      <c r="EO5" s="23" t="s">
        <v>670</v>
      </c>
      <c r="EW5" s="23" t="s">
        <v>670</v>
      </c>
      <c r="FE5" s="23" t="s">
        <v>656</v>
      </c>
      <c r="FF5" s="23" t="s">
        <v>656</v>
      </c>
      <c r="FG5" s="23" t="s">
        <v>656</v>
      </c>
      <c r="FI5" s="23">
        <v>2</v>
      </c>
      <c r="FJ5" s="23" t="s">
        <v>663</v>
      </c>
      <c r="FL5" s="23" t="s">
        <v>670</v>
      </c>
      <c r="FS5" s="23" t="s">
        <v>670</v>
      </c>
      <c r="FZ5" s="23" t="s">
        <v>670</v>
      </c>
      <c r="GG5" s="23" t="s">
        <v>670</v>
      </c>
      <c r="GN5" s="23" t="s">
        <v>656</v>
      </c>
      <c r="GO5" s="23" t="s">
        <v>656</v>
      </c>
      <c r="GP5" s="23" t="s">
        <v>670</v>
      </c>
      <c r="GQ5" s="23">
        <v>120</v>
      </c>
      <c r="GR5" s="23">
        <v>1.5</v>
      </c>
      <c r="GS5" s="23" t="s">
        <v>683</v>
      </c>
      <c r="GU5" s="23" t="s">
        <v>678</v>
      </c>
      <c r="GV5" s="23" t="s">
        <v>656</v>
      </c>
      <c r="GW5" s="23" t="s">
        <v>656</v>
      </c>
      <c r="GX5" s="23" t="s">
        <v>670</v>
      </c>
      <c r="GY5" s="23">
        <v>0.12</v>
      </c>
      <c r="GZ5" s="23">
        <v>1</v>
      </c>
      <c r="HA5" s="23" t="s">
        <v>685</v>
      </c>
      <c r="HC5" s="23" t="s">
        <v>686</v>
      </c>
      <c r="HD5" s="23" t="s">
        <v>656</v>
      </c>
      <c r="HE5" s="23" t="s">
        <v>656</v>
      </c>
      <c r="HF5" s="23" t="s">
        <v>670</v>
      </c>
      <c r="HG5" s="23">
        <v>5</v>
      </c>
      <c r="HH5" s="23">
        <v>5</v>
      </c>
      <c r="HI5" s="23" t="s">
        <v>657</v>
      </c>
      <c r="HK5" s="23" t="s">
        <v>764</v>
      </c>
      <c r="HL5" s="23" t="s">
        <v>656</v>
      </c>
      <c r="HM5" s="23" t="s">
        <v>656</v>
      </c>
      <c r="HN5" s="23" t="s">
        <v>670</v>
      </c>
      <c r="HO5" s="23">
        <v>400</v>
      </c>
      <c r="HP5" s="23">
        <v>11</v>
      </c>
      <c r="HQ5" s="23" t="s">
        <v>765</v>
      </c>
      <c r="HS5" s="23" t="s">
        <v>766</v>
      </c>
      <c r="HT5" s="23" t="s">
        <v>656</v>
      </c>
      <c r="HU5" s="23" t="s">
        <v>656</v>
      </c>
      <c r="HV5" s="23" t="s">
        <v>656</v>
      </c>
      <c r="HX5" s="23">
        <v>6</v>
      </c>
      <c r="HY5" s="23" t="s">
        <v>728</v>
      </c>
      <c r="IA5" s="23" t="s">
        <v>767</v>
      </c>
      <c r="IB5" s="23" t="s">
        <v>656</v>
      </c>
      <c r="IC5" s="23" t="s">
        <v>656</v>
      </c>
      <c r="ID5" s="23" t="s">
        <v>670</v>
      </c>
      <c r="IE5" s="23">
        <v>50</v>
      </c>
      <c r="IF5" s="23">
        <v>5</v>
      </c>
      <c r="IG5" s="23" t="s">
        <v>677</v>
      </c>
      <c r="II5" s="23" t="s">
        <v>690</v>
      </c>
      <c r="IJ5" s="23" t="s">
        <v>656</v>
      </c>
      <c r="IK5" s="23" t="s">
        <v>656</v>
      </c>
      <c r="IL5" s="23" t="s">
        <v>656</v>
      </c>
      <c r="IN5" s="23">
        <v>3</v>
      </c>
      <c r="IO5" s="23" t="s">
        <v>691</v>
      </c>
      <c r="IQ5" s="23" t="s">
        <v>690</v>
      </c>
      <c r="IR5" s="23" t="s">
        <v>656</v>
      </c>
      <c r="IS5" s="23" t="s">
        <v>656</v>
      </c>
      <c r="IT5" s="23" t="s">
        <v>656</v>
      </c>
      <c r="IV5" s="23">
        <v>5</v>
      </c>
      <c r="IW5" s="23" t="s">
        <v>673</v>
      </c>
      <c r="IY5" s="23" t="s">
        <v>726</v>
      </c>
      <c r="IZ5" s="23" t="s">
        <v>656</v>
      </c>
      <c r="JA5" s="23" t="s">
        <v>656</v>
      </c>
      <c r="JB5" s="23" t="s">
        <v>656</v>
      </c>
      <c r="JD5" s="23">
        <v>18</v>
      </c>
      <c r="JE5" s="23" t="s">
        <v>694</v>
      </c>
      <c r="JG5" s="23" t="s">
        <v>768</v>
      </c>
      <c r="JH5" s="23" t="s">
        <v>670</v>
      </c>
      <c r="JP5" s="23" t="s">
        <v>656</v>
      </c>
      <c r="JQ5" s="23" t="s">
        <v>656</v>
      </c>
      <c r="JR5" s="23" t="s">
        <v>656</v>
      </c>
      <c r="JT5" s="23">
        <v>5.5</v>
      </c>
      <c r="JU5" s="23" t="s">
        <v>769</v>
      </c>
      <c r="JW5" s="23" t="s">
        <v>770</v>
      </c>
      <c r="KN5" s="23" t="s">
        <v>670</v>
      </c>
      <c r="KV5" s="23" t="s">
        <v>670</v>
      </c>
      <c r="LD5" s="23" t="s">
        <v>670</v>
      </c>
      <c r="LL5" s="23" t="s">
        <v>670</v>
      </c>
      <c r="LT5" s="23" t="s">
        <v>670</v>
      </c>
      <c r="MB5" s="23" t="s">
        <v>656</v>
      </c>
      <c r="MC5" s="23" t="s">
        <v>656</v>
      </c>
      <c r="MD5" s="23" t="s">
        <v>656</v>
      </c>
      <c r="MF5" s="23">
        <v>2</v>
      </c>
      <c r="MG5" s="23" t="s">
        <v>698</v>
      </c>
      <c r="MI5" s="23" t="s">
        <v>771</v>
      </c>
      <c r="NH5" s="23" t="s">
        <v>670</v>
      </c>
      <c r="OU5" s="23" t="s">
        <v>670</v>
      </c>
      <c r="QH5" s="23" t="s">
        <v>752</v>
      </c>
      <c r="QI5" s="23">
        <v>412702626</v>
      </c>
      <c r="QJ5" s="23" t="s">
        <v>772</v>
      </c>
      <c r="QK5" s="23" t="s">
        <v>773</v>
      </c>
      <c r="QN5" s="23" t="s">
        <v>706</v>
      </c>
      <c r="QO5" s="23" t="s">
        <v>707</v>
      </c>
      <c r="QP5" s="23" t="s">
        <v>708</v>
      </c>
      <c r="QR5" s="23">
        <v>4</v>
      </c>
    </row>
    <row r="6" spans="1:460" ht="30">
      <c r="A6" s="23" t="s">
        <v>774</v>
      </c>
      <c r="B6" s="23" t="s">
        <v>775</v>
      </c>
      <c r="C6" s="23" t="s">
        <v>757</v>
      </c>
      <c r="D6" s="23" t="s">
        <v>137</v>
      </c>
      <c r="F6" s="23" t="s">
        <v>652</v>
      </c>
      <c r="G6" s="23" t="s">
        <v>757</v>
      </c>
      <c r="H6" s="23" t="s">
        <v>653</v>
      </c>
      <c r="I6" s="23" t="s">
        <v>189</v>
      </c>
      <c r="J6" s="23" t="s">
        <v>189</v>
      </c>
      <c r="K6" s="23" t="s">
        <v>711</v>
      </c>
      <c r="L6" s="23" t="s">
        <v>776</v>
      </c>
      <c r="AG6" s="23" t="s">
        <v>670</v>
      </c>
      <c r="FE6" s="23" t="s">
        <v>656</v>
      </c>
      <c r="FF6" s="23" t="s">
        <v>656</v>
      </c>
      <c r="FG6" s="23" t="s">
        <v>670</v>
      </c>
      <c r="FH6" s="23">
        <v>3</v>
      </c>
      <c r="FI6" s="23">
        <v>1</v>
      </c>
      <c r="FJ6" s="23" t="s">
        <v>777</v>
      </c>
      <c r="NH6" s="23" t="s">
        <v>670</v>
      </c>
      <c r="OU6" s="23" t="s">
        <v>670</v>
      </c>
      <c r="QH6" s="23" t="s">
        <v>731</v>
      </c>
      <c r="QI6" s="23">
        <v>412702627</v>
      </c>
      <c r="QJ6" s="23" t="s">
        <v>778</v>
      </c>
      <c r="QK6" s="23" t="s">
        <v>779</v>
      </c>
      <c r="QN6" s="23" t="s">
        <v>706</v>
      </c>
      <c r="QO6" s="23" t="s">
        <v>707</v>
      </c>
      <c r="QP6" s="23" t="s">
        <v>708</v>
      </c>
      <c r="QR6" s="23">
        <v>5</v>
      </c>
    </row>
    <row r="7" spans="1:460" ht="30">
      <c r="A7" s="23" t="s">
        <v>780</v>
      </c>
      <c r="B7" s="23" t="s">
        <v>781</v>
      </c>
      <c r="C7" s="23" t="s">
        <v>757</v>
      </c>
      <c r="D7" s="23" t="s">
        <v>137</v>
      </c>
      <c r="F7" s="23" t="s">
        <v>652</v>
      </c>
      <c r="G7" s="23" t="s">
        <v>757</v>
      </c>
      <c r="H7" s="23" t="s">
        <v>653</v>
      </c>
      <c r="I7" s="23" t="s">
        <v>189</v>
      </c>
      <c r="J7" s="23" t="s">
        <v>189</v>
      </c>
      <c r="K7" s="23" t="s">
        <v>711</v>
      </c>
      <c r="L7" s="23" t="s">
        <v>776</v>
      </c>
      <c r="AG7" s="23" t="s">
        <v>670</v>
      </c>
      <c r="FE7" s="23" t="s">
        <v>656</v>
      </c>
      <c r="FF7" s="23" t="s">
        <v>656</v>
      </c>
      <c r="FG7" s="23" t="s">
        <v>670</v>
      </c>
      <c r="FH7" s="23">
        <v>3</v>
      </c>
      <c r="FI7" s="23">
        <v>1</v>
      </c>
      <c r="FJ7" s="23" t="s">
        <v>777</v>
      </c>
      <c r="NH7" s="23" t="s">
        <v>670</v>
      </c>
      <c r="OU7" s="23" t="s">
        <v>670</v>
      </c>
      <c r="QH7" s="23" t="s">
        <v>731</v>
      </c>
      <c r="QI7" s="23">
        <v>412702628</v>
      </c>
      <c r="QJ7" s="23" t="s">
        <v>782</v>
      </c>
      <c r="QK7" s="23" t="s">
        <v>779</v>
      </c>
      <c r="QN7" s="23" t="s">
        <v>706</v>
      </c>
      <c r="QO7" s="23" t="s">
        <v>707</v>
      </c>
      <c r="QP7" s="23" t="s">
        <v>708</v>
      </c>
      <c r="QR7" s="23">
        <v>6</v>
      </c>
    </row>
    <row r="8" spans="1:460" ht="30">
      <c r="A8" s="23" t="s">
        <v>783</v>
      </c>
      <c r="B8" s="23" t="s">
        <v>784</v>
      </c>
      <c r="C8" s="23" t="s">
        <v>757</v>
      </c>
      <c r="D8" s="23" t="s">
        <v>137</v>
      </c>
      <c r="F8" s="23" t="s">
        <v>652</v>
      </c>
      <c r="G8" s="23" t="s">
        <v>757</v>
      </c>
      <c r="H8" s="23" t="s">
        <v>653</v>
      </c>
      <c r="I8" s="23" t="s">
        <v>189</v>
      </c>
      <c r="J8" s="23" t="s">
        <v>189</v>
      </c>
      <c r="K8" s="23" t="s">
        <v>785</v>
      </c>
      <c r="L8" s="23" t="s">
        <v>776</v>
      </c>
      <c r="AG8" s="23" t="s">
        <v>670</v>
      </c>
      <c r="FE8" s="23" t="s">
        <v>656</v>
      </c>
      <c r="FF8" s="23" t="s">
        <v>656</v>
      </c>
      <c r="FG8" s="23" t="s">
        <v>670</v>
      </c>
      <c r="FH8" s="23">
        <v>3</v>
      </c>
      <c r="FI8" s="23">
        <v>1</v>
      </c>
      <c r="FJ8" s="23" t="s">
        <v>777</v>
      </c>
      <c r="NH8" s="23" t="s">
        <v>670</v>
      </c>
      <c r="OU8" s="23" t="s">
        <v>670</v>
      </c>
      <c r="QH8" s="23" t="s">
        <v>731</v>
      </c>
      <c r="QI8" s="23">
        <v>412702629</v>
      </c>
      <c r="QJ8" s="23" t="s">
        <v>786</v>
      </c>
      <c r="QK8" s="23" t="s">
        <v>787</v>
      </c>
      <c r="QN8" s="23" t="s">
        <v>706</v>
      </c>
      <c r="QO8" s="23" t="s">
        <v>707</v>
      </c>
      <c r="QP8" s="23" t="s">
        <v>708</v>
      </c>
      <c r="QR8" s="23">
        <v>7</v>
      </c>
    </row>
    <row r="9" spans="1:460" ht="30">
      <c r="A9" s="23" t="s">
        <v>788</v>
      </c>
      <c r="B9" s="23" t="s">
        <v>789</v>
      </c>
      <c r="C9" s="23" t="s">
        <v>757</v>
      </c>
      <c r="D9" s="23" t="s">
        <v>137</v>
      </c>
      <c r="F9" s="23" t="s">
        <v>652</v>
      </c>
      <c r="G9" s="23" t="s">
        <v>757</v>
      </c>
      <c r="H9" s="23" t="s">
        <v>653</v>
      </c>
      <c r="I9" s="23" t="s">
        <v>189</v>
      </c>
      <c r="J9" s="23" t="s">
        <v>189</v>
      </c>
      <c r="K9" s="23" t="s">
        <v>790</v>
      </c>
      <c r="L9" s="23" t="s">
        <v>776</v>
      </c>
      <c r="AG9" s="23" t="s">
        <v>670</v>
      </c>
      <c r="FE9" s="23" t="s">
        <v>656</v>
      </c>
      <c r="FF9" s="23" t="s">
        <v>656</v>
      </c>
      <c r="FG9" s="23" t="s">
        <v>670</v>
      </c>
      <c r="FH9" s="23">
        <v>3</v>
      </c>
      <c r="FI9" s="23">
        <v>1</v>
      </c>
      <c r="FJ9" s="23" t="s">
        <v>777</v>
      </c>
      <c r="NH9" s="23" t="s">
        <v>670</v>
      </c>
      <c r="OU9" s="23" t="s">
        <v>670</v>
      </c>
      <c r="QH9" s="23" t="s">
        <v>791</v>
      </c>
      <c r="QI9" s="23">
        <v>412702630</v>
      </c>
      <c r="QJ9" s="23" t="s">
        <v>792</v>
      </c>
      <c r="QK9" s="23" t="s">
        <v>793</v>
      </c>
      <c r="QN9" s="23" t="s">
        <v>706</v>
      </c>
      <c r="QO9" s="23" t="s">
        <v>707</v>
      </c>
      <c r="QP9" s="23" t="s">
        <v>708</v>
      </c>
      <c r="QR9" s="23">
        <v>8</v>
      </c>
    </row>
    <row r="10" spans="1:460" ht="30">
      <c r="A10" s="23" t="s">
        <v>794</v>
      </c>
      <c r="B10" s="23" t="s">
        <v>795</v>
      </c>
      <c r="C10" s="23" t="s">
        <v>796</v>
      </c>
      <c r="D10" s="23" t="s">
        <v>137</v>
      </c>
      <c r="F10" s="23" t="s">
        <v>652</v>
      </c>
      <c r="G10" s="23" t="s">
        <v>796</v>
      </c>
      <c r="H10" s="23" t="s">
        <v>653</v>
      </c>
      <c r="I10" s="23" t="s">
        <v>189</v>
      </c>
      <c r="J10" s="23" t="s">
        <v>189</v>
      </c>
      <c r="K10" s="23" t="s">
        <v>797</v>
      </c>
      <c r="L10" s="23" t="s">
        <v>798</v>
      </c>
      <c r="MN10" s="23" t="s">
        <v>656</v>
      </c>
      <c r="MO10" s="23" t="s">
        <v>799</v>
      </c>
      <c r="MQ10" s="23" t="s">
        <v>800</v>
      </c>
      <c r="MS10" s="23" t="s">
        <v>656</v>
      </c>
      <c r="MT10" s="23" t="s">
        <v>670</v>
      </c>
      <c r="MU10" s="23">
        <v>20</v>
      </c>
      <c r="MV10" s="23">
        <v>20</v>
      </c>
      <c r="MW10" s="23" t="s">
        <v>723</v>
      </c>
      <c r="NF10" s="23" t="s">
        <v>723</v>
      </c>
      <c r="NG10" s="23" t="s">
        <v>801</v>
      </c>
      <c r="NH10" s="23" t="s">
        <v>670</v>
      </c>
      <c r="OU10" s="23" t="s">
        <v>670</v>
      </c>
      <c r="QH10" s="23" t="s">
        <v>802</v>
      </c>
      <c r="QI10" s="23">
        <v>413394393</v>
      </c>
      <c r="QJ10" s="23" t="s">
        <v>803</v>
      </c>
      <c r="QK10" s="23" t="s">
        <v>804</v>
      </c>
      <c r="QN10" s="23" t="s">
        <v>706</v>
      </c>
      <c r="QO10" s="23" t="s">
        <v>707</v>
      </c>
      <c r="QP10" s="23" t="s">
        <v>708</v>
      </c>
      <c r="QR10" s="23">
        <v>9</v>
      </c>
    </row>
    <row r="11" spans="1:460" ht="60">
      <c r="A11" s="23" t="s">
        <v>805</v>
      </c>
      <c r="B11" s="23" t="s">
        <v>806</v>
      </c>
      <c r="C11" s="23" t="s">
        <v>796</v>
      </c>
      <c r="D11" s="23" t="s">
        <v>137</v>
      </c>
      <c r="F11" s="23" t="s">
        <v>652</v>
      </c>
      <c r="G11" s="23" t="s">
        <v>796</v>
      </c>
      <c r="H11" s="23" t="s">
        <v>653</v>
      </c>
      <c r="I11" s="23" t="s">
        <v>189</v>
      </c>
      <c r="J11" s="23" t="s">
        <v>189</v>
      </c>
      <c r="K11" s="23" t="s">
        <v>807</v>
      </c>
      <c r="L11" s="23" t="s">
        <v>798</v>
      </c>
      <c r="MN11" s="23" t="s">
        <v>656</v>
      </c>
      <c r="MO11" s="23" t="s">
        <v>799</v>
      </c>
      <c r="MQ11" s="23" t="s">
        <v>800</v>
      </c>
      <c r="MS11" s="23" t="s">
        <v>656</v>
      </c>
      <c r="MT11" s="23" t="s">
        <v>670</v>
      </c>
      <c r="MU11" s="23">
        <v>20</v>
      </c>
      <c r="MV11" s="23">
        <v>20</v>
      </c>
      <c r="MW11" s="23" t="s">
        <v>723</v>
      </c>
      <c r="NF11" s="23" t="s">
        <v>723</v>
      </c>
      <c r="NG11" s="23" t="s">
        <v>801</v>
      </c>
      <c r="NH11" s="23" t="s">
        <v>670</v>
      </c>
      <c r="OU11" s="23" t="s">
        <v>670</v>
      </c>
      <c r="QH11" s="23" t="s">
        <v>808</v>
      </c>
      <c r="QI11" s="23">
        <v>413394400</v>
      </c>
      <c r="QJ11" s="23" t="s">
        <v>809</v>
      </c>
      <c r="QK11" s="23" t="s">
        <v>810</v>
      </c>
      <c r="QN11" s="23" t="s">
        <v>706</v>
      </c>
      <c r="QO11" s="23" t="s">
        <v>707</v>
      </c>
      <c r="QP11" s="23" t="s">
        <v>708</v>
      </c>
      <c r="QR11" s="23">
        <v>10</v>
      </c>
    </row>
    <row r="12" spans="1:460" ht="30">
      <c r="A12" s="23" t="s">
        <v>811</v>
      </c>
      <c r="B12" s="23" t="s">
        <v>812</v>
      </c>
      <c r="C12" s="23" t="s">
        <v>796</v>
      </c>
      <c r="D12" s="23" t="s">
        <v>137</v>
      </c>
      <c r="F12" s="23" t="s">
        <v>652</v>
      </c>
      <c r="G12" s="23" t="s">
        <v>796</v>
      </c>
      <c r="H12" s="23" t="s">
        <v>653</v>
      </c>
      <c r="I12" s="23" t="s">
        <v>189</v>
      </c>
      <c r="J12" s="23" t="s">
        <v>189</v>
      </c>
      <c r="K12" s="23" t="s">
        <v>785</v>
      </c>
      <c r="L12" s="23" t="s">
        <v>798</v>
      </c>
      <c r="MN12" s="23" t="s">
        <v>656</v>
      </c>
      <c r="MO12" s="23" t="s">
        <v>799</v>
      </c>
      <c r="MQ12" s="23" t="s">
        <v>800</v>
      </c>
      <c r="MS12" s="23" t="s">
        <v>656</v>
      </c>
      <c r="MT12" s="23" t="s">
        <v>670</v>
      </c>
      <c r="MU12" s="23">
        <v>20</v>
      </c>
      <c r="MV12" s="23">
        <v>20</v>
      </c>
      <c r="MW12" s="23" t="s">
        <v>723</v>
      </c>
      <c r="NF12" s="23" t="s">
        <v>723</v>
      </c>
      <c r="NG12" s="23" t="s">
        <v>801</v>
      </c>
      <c r="NH12" s="23" t="s">
        <v>670</v>
      </c>
      <c r="OU12" s="23" t="s">
        <v>670</v>
      </c>
      <c r="QH12" s="23" t="s">
        <v>813</v>
      </c>
      <c r="QI12" s="23">
        <v>413394424</v>
      </c>
      <c r="QJ12" s="23" t="s">
        <v>814</v>
      </c>
      <c r="QK12" s="23" t="s">
        <v>815</v>
      </c>
      <c r="QN12" s="23" t="s">
        <v>706</v>
      </c>
      <c r="QO12" s="23" t="s">
        <v>707</v>
      </c>
      <c r="QP12" s="23" t="s">
        <v>708</v>
      </c>
      <c r="QR12" s="23">
        <v>11</v>
      </c>
    </row>
    <row r="13" spans="1:460" ht="45">
      <c r="A13" s="23" t="s">
        <v>816</v>
      </c>
      <c r="B13" s="23" t="s">
        <v>817</v>
      </c>
      <c r="C13" s="23" t="s">
        <v>796</v>
      </c>
      <c r="D13" s="23" t="s">
        <v>137</v>
      </c>
      <c r="F13" s="23" t="s">
        <v>652</v>
      </c>
      <c r="G13" s="23" t="s">
        <v>796</v>
      </c>
      <c r="H13" s="23" t="s">
        <v>653</v>
      </c>
      <c r="I13" s="23" t="s">
        <v>189</v>
      </c>
      <c r="J13" s="23" t="s">
        <v>189</v>
      </c>
      <c r="K13" s="23" t="s">
        <v>785</v>
      </c>
      <c r="L13" s="23" t="s">
        <v>798</v>
      </c>
      <c r="MN13" s="23" t="s">
        <v>656</v>
      </c>
      <c r="MO13" s="23" t="s">
        <v>818</v>
      </c>
      <c r="MQ13" s="23" t="s">
        <v>800</v>
      </c>
      <c r="MS13" s="23" t="s">
        <v>656</v>
      </c>
      <c r="MT13" s="23" t="s">
        <v>656</v>
      </c>
      <c r="MV13" s="23">
        <v>5</v>
      </c>
      <c r="MW13" s="23" t="s">
        <v>673</v>
      </c>
      <c r="NF13" s="23" t="s">
        <v>673</v>
      </c>
      <c r="NG13" s="23" t="s">
        <v>677</v>
      </c>
      <c r="NH13" s="23" t="s">
        <v>670</v>
      </c>
      <c r="OU13" s="23" t="s">
        <v>670</v>
      </c>
      <c r="QH13" s="23" t="s">
        <v>819</v>
      </c>
      <c r="QI13" s="23">
        <v>413394431</v>
      </c>
      <c r="QJ13" s="23" t="s">
        <v>820</v>
      </c>
      <c r="QK13" s="23" t="s">
        <v>821</v>
      </c>
      <c r="QN13" s="23" t="s">
        <v>706</v>
      </c>
      <c r="QO13" s="23" t="s">
        <v>707</v>
      </c>
      <c r="QP13" s="23" t="s">
        <v>708</v>
      </c>
      <c r="QR13" s="23">
        <v>12</v>
      </c>
    </row>
    <row r="14" spans="1:460" ht="30">
      <c r="A14" s="23" t="s">
        <v>822</v>
      </c>
      <c r="B14" s="23" t="s">
        <v>823</v>
      </c>
      <c r="C14" s="23" t="s">
        <v>796</v>
      </c>
      <c r="D14" s="23" t="s">
        <v>137</v>
      </c>
      <c r="F14" s="23" t="s">
        <v>652</v>
      </c>
      <c r="G14" s="23" t="s">
        <v>796</v>
      </c>
      <c r="H14" s="23" t="s">
        <v>653</v>
      </c>
      <c r="I14" s="23" t="s">
        <v>189</v>
      </c>
      <c r="J14" s="23" t="s">
        <v>189</v>
      </c>
      <c r="K14" s="23" t="s">
        <v>785</v>
      </c>
      <c r="L14" s="23" t="s">
        <v>824</v>
      </c>
      <c r="JX14" s="23" t="s">
        <v>656</v>
      </c>
      <c r="JY14" s="23" t="s">
        <v>656</v>
      </c>
      <c r="JZ14" s="23" t="s">
        <v>656</v>
      </c>
      <c r="KB14" s="23">
        <v>0.15</v>
      </c>
      <c r="KC14" s="23" t="s">
        <v>825</v>
      </c>
      <c r="KE14" s="23" t="s">
        <v>826</v>
      </c>
      <c r="KF14" s="23" t="s">
        <v>670</v>
      </c>
      <c r="NH14" s="23" t="s">
        <v>670</v>
      </c>
      <c r="OU14" s="23" t="s">
        <v>670</v>
      </c>
      <c r="QH14" s="23" t="s">
        <v>827</v>
      </c>
      <c r="QI14" s="23">
        <v>413394435</v>
      </c>
      <c r="QJ14" s="23" t="s">
        <v>828</v>
      </c>
      <c r="QK14" s="23" t="s">
        <v>821</v>
      </c>
      <c r="QN14" s="23" t="s">
        <v>706</v>
      </c>
      <c r="QO14" s="23" t="s">
        <v>707</v>
      </c>
      <c r="QP14" s="23" t="s">
        <v>708</v>
      </c>
      <c r="QR14" s="23">
        <v>13</v>
      </c>
    </row>
    <row r="15" spans="1:460" ht="30">
      <c r="A15" s="23" t="s">
        <v>829</v>
      </c>
      <c r="B15" s="23" t="s">
        <v>830</v>
      </c>
      <c r="C15" s="23" t="s">
        <v>796</v>
      </c>
      <c r="D15" s="23" t="s">
        <v>137</v>
      </c>
      <c r="F15" s="23" t="s">
        <v>652</v>
      </c>
      <c r="G15" s="23" t="s">
        <v>796</v>
      </c>
      <c r="H15" s="23" t="s">
        <v>653</v>
      </c>
      <c r="I15" s="23" t="s">
        <v>189</v>
      </c>
      <c r="J15" s="23" t="s">
        <v>189</v>
      </c>
      <c r="K15" s="23" t="s">
        <v>797</v>
      </c>
      <c r="L15" s="23" t="s">
        <v>824</v>
      </c>
      <c r="JX15" s="23" t="s">
        <v>656</v>
      </c>
      <c r="JY15" s="23" t="s">
        <v>656</v>
      </c>
      <c r="JZ15" s="23" t="s">
        <v>656</v>
      </c>
      <c r="KB15" s="23">
        <v>0.15</v>
      </c>
      <c r="KC15" s="23" t="s">
        <v>825</v>
      </c>
      <c r="KE15" s="23" t="s">
        <v>826</v>
      </c>
      <c r="KF15" s="23" t="s">
        <v>670</v>
      </c>
      <c r="NH15" s="23" t="s">
        <v>670</v>
      </c>
      <c r="OU15" s="23" t="s">
        <v>670</v>
      </c>
      <c r="QH15" s="23" t="s">
        <v>831</v>
      </c>
      <c r="QI15" s="23">
        <v>413394442</v>
      </c>
      <c r="QJ15" s="23" t="s">
        <v>832</v>
      </c>
      <c r="QK15" s="23" t="s">
        <v>833</v>
      </c>
      <c r="QN15" s="23" t="s">
        <v>706</v>
      </c>
      <c r="QO15" s="23" t="s">
        <v>707</v>
      </c>
      <c r="QP15" s="23" t="s">
        <v>708</v>
      </c>
      <c r="QR15" s="23">
        <v>14</v>
      </c>
    </row>
    <row r="16" spans="1:460" ht="30">
      <c r="A16" s="23" t="s">
        <v>834</v>
      </c>
      <c r="B16" s="23" t="s">
        <v>835</v>
      </c>
      <c r="C16" s="23" t="s">
        <v>796</v>
      </c>
      <c r="D16" s="23" t="s">
        <v>137</v>
      </c>
      <c r="F16" s="23" t="s">
        <v>652</v>
      </c>
      <c r="G16" s="23" t="s">
        <v>796</v>
      </c>
      <c r="H16" s="23" t="s">
        <v>653</v>
      </c>
      <c r="I16" s="23" t="s">
        <v>189</v>
      </c>
      <c r="J16" s="23" t="s">
        <v>189</v>
      </c>
      <c r="K16" s="23" t="s">
        <v>836</v>
      </c>
      <c r="L16" s="23" t="s">
        <v>824</v>
      </c>
      <c r="JX16" s="23" t="s">
        <v>656</v>
      </c>
      <c r="JY16" s="23" t="s">
        <v>656</v>
      </c>
      <c r="JZ16" s="23" t="s">
        <v>656</v>
      </c>
      <c r="KB16" s="23">
        <v>0.15</v>
      </c>
      <c r="KC16" s="23" t="s">
        <v>825</v>
      </c>
      <c r="KE16" s="23" t="s">
        <v>826</v>
      </c>
      <c r="KF16" s="23" t="s">
        <v>670</v>
      </c>
      <c r="NH16" s="23" t="s">
        <v>670</v>
      </c>
      <c r="OU16" s="23" t="s">
        <v>670</v>
      </c>
      <c r="QH16" s="23" t="s">
        <v>837</v>
      </c>
      <c r="QI16" s="23">
        <v>413394446</v>
      </c>
      <c r="QJ16" s="23" t="s">
        <v>838</v>
      </c>
      <c r="QK16" s="23" t="s">
        <v>839</v>
      </c>
      <c r="QN16" s="23" t="s">
        <v>706</v>
      </c>
      <c r="QO16" s="23" t="s">
        <v>707</v>
      </c>
      <c r="QP16" s="23" t="s">
        <v>708</v>
      </c>
      <c r="QR16" s="23">
        <v>15</v>
      </c>
    </row>
    <row r="17" spans="1:460" ht="30">
      <c r="A17" s="23" t="s">
        <v>840</v>
      </c>
      <c r="B17" s="23" t="s">
        <v>841</v>
      </c>
      <c r="C17" s="23" t="s">
        <v>796</v>
      </c>
      <c r="D17" s="23" t="s">
        <v>137</v>
      </c>
      <c r="F17" s="23" t="s">
        <v>652</v>
      </c>
      <c r="G17" s="23" t="s">
        <v>796</v>
      </c>
      <c r="H17" s="23" t="s">
        <v>653</v>
      </c>
      <c r="I17" s="23" t="s">
        <v>189</v>
      </c>
      <c r="J17" s="23" t="s">
        <v>189</v>
      </c>
      <c r="K17" s="23" t="s">
        <v>842</v>
      </c>
      <c r="L17" s="23" t="s">
        <v>824</v>
      </c>
      <c r="JX17" s="23" t="s">
        <v>656</v>
      </c>
      <c r="JY17" s="23" t="s">
        <v>656</v>
      </c>
      <c r="JZ17" s="23" t="s">
        <v>656</v>
      </c>
      <c r="KB17" s="23">
        <v>0.15</v>
      </c>
      <c r="KC17" s="23" t="s">
        <v>825</v>
      </c>
      <c r="KE17" s="23" t="s">
        <v>826</v>
      </c>
      <c r="KF17" s="23" t="s">
        <v>670</v>
      </c>
      <c r="NH17" s="23" t="s">
        <v>670</v>
      </c>
      <c r="OU17" s="23" t="s">
        <v>670</v>
      </c>
      <c r="QH17" s="23" t="s">
        <v>843</v>
      </c>
      <c r="QI17" s="23">
        <v>413394454</v>
      </c>
      <c r="QJ17" s="23" t="s">
        <v>844</v>
      </c>
      <c r="QK17" s="23" t="s">
        <v>845</v>
      </c>
      <c r="QN17" s="23" t="s">
        <v>706</v>
      </c>
      <c r="QO17" s="23" t="s">
        <v>707</v>
      </c>
      <c r="QP17" s="23" t="s">
        <v>708</v>
      </c>
      <c r="QR17" s="23">
        <v>16</v>
      </c>
    </row>
    <row r="18" spans="1:460" ht="30">
      <c r="A18" s="23" t="s">
        <v>846</v>
      </c>
      <c r="B18" s="23" t="s">
        <v>847</v>
      </c>
      <c r="C18" s="23" t="s">
        <v>848</v>
      </c>
      <c r="D18" s="23" t="s">
        <v>137</v>
      </c>
      <c r="F18" s="23" t="s">
        <v>652</v>
      </c>
      <c r="G18" s="23" t="s">
        <v>848</v>
      </c>
      <c r="H18" s="23" t="s">
        <v>653</v>
      </c>
      <c r="I18" s="23" t="s">
        <v>189</v>
      </c>
      <c r="J18" s="23" t="s">
        <v>189</v>
      </c>
      <c r="K18" s="23" t="s">
        <v>797</v>
      </c>
      <c r="L18" s="23" t="s">
        <v>849</v>
      </c>
      <c r="FL18" s="23" t="s">
        <v>656</v>
      </c>
      <c r="FM18" s="23" t="s">
        <v>656</v>
      </c>
      <c r="FN18" s="23" t="s">
        <v>656</v>
      </c>
      <c r="FP18" s="23">
        <v>4</v>
      </c>
      <c r="FQ18" s="23" t="s">
        <v>737</v>
      </c>
      <c r="FS18" s="23" t="s">
        <v>656</v>
      </c>
      <c r="FT18" s="23" t="s">
        <v>656</v>
      </c>
      <c r="FU18" s="23" t="s">
        <v>656</v>
      </c>
      <c r="FW18" s="23">
        <v>4</v>
      </c>
      <c r="FX18" s="23" t="s">
        <v>737</v>
      </c>
      <c r="FZ18" s="23" t="s">
        <v>656</v>
      </c>
      <c r="GA18" s="23" t="s">
        <v>656</v>
      </c>
      <c r="GB18" s="23" t="s">
        <v>656</v>
      </c>
      <c r="GD18" s="23">
        <v>5</v>
      </c>
      <c r="GE18" s="23" t="s">
        <v>673</v>
      </c>
      <c r="GG18" s="23" t="s">
        <v>656</v>
      </c>
      <c r="GH18" s="23" t="s">
        <v>656</v>
      </c>
      <c r="GI18" s="23" t="s">
        <v>656</v>
      </c>
      <c r="GK18" s="23">
        <v>4</v>
      </c>
      <c r="GL18" s="23" t="s">
        <v>737</v>
      </c>
      <c r="NH18" s="23" t="s">
        <v>656</v>
      </c>
      <c r="NI18" s="23" t="s">
        <v>850</v>
      </c>
      <c r="NJ18" s="23" t="s">
        <v>701</v>
      </c>
      <c r="NK18" s="23" t="s">
        <v>701</v>
      </c>
      <c r="NL18" s="23" t="s">
        <v>701</v>
      </c>
      <c r="NM18" s="23" t="s">
        <v>701</v>
      </c>
      <c r="NN18" s="23" t="s">
        <v>701</v>
      </c>
      <c r="NO18" s="23" t="s">
        <v>701</v>
      </c>
      <c r="NP18" s="23" t="s">
        <v>701</v>
      </c>
      <c r="NQ18" s="23" t="s">
        <v>701</v>
      </c>
      <c r="NR18" s="23" t="s">
        <v>701</v>
      </c>
      <c r="NS18" s="23" t="s">
        <v>701</v>
      </c>
      <c r="NT18" s="23" t="s">
        <v>701</v>
      </c>
      <c r="NU18" s="23" t="s">
        <v>701</v>
      </c>
      <c r="NV18" s="23" t="s">
        <v>701</v>
      </c>
      <c r="NW18" s="23" t="s">
        <v>701</v>
      </c>
      <c r="NX18" s="23" t="s">
        <v>701</v>
      </c>
      <c r="NY18" s="23" t="s">
        <v>701</v>
      </c>
      <c r="NZ18" s="23" t="s">
        <v>701</v>
      </c>
      <c r="OA18" s="23" t="s">
        <v>701</v>
      </c>
      <c r="OB18" s="23" t="s">
        <v>701</v>
      </c>
      <c r="OC18" s="23" t="s">
        <v>701</v>
      </c>
      <c r="OD18" s="23" t="s">
        <v>657</v>
      </c>
      <c r="OE18" s="23" t="s">
        <v>657</v>
      </c>
      <c r="OF18" s="23" t="s">
        <v>701</v>
      </c>
      <c r="OG18" s="23" t="s">
        <v>657</v>
      </c>
      <c r="OH18" s="23" t="s">
        <v>701</v>
      </c>
      <c r="OI18" s="23" t="s">
        <v>701</v>
      </c>
      <c r="OJ18" s="23" t="s">
        <v>701</v>
      </c>
      <c r="OK18" s="23" t="s">
        <v>701</v>
      </c>
      <c r="OL18" s="23" t="s">
        <v>701</v>
      </c>
      <c r="OM18" s="23" t="s">
        <v>701</v>
      </c>
      <c r="ON18" s="23" t="s">
        <v>701</v>
      </c>
      <c r="OO18" s="23" t="s">
        <v>701</v>
      </c>
      <c r="OP18" s="23" t="s">
        <v>701</v>
      </c>
      <c r="OQ18" s="23" t="s">
        <v>701</v>
      </c>
      <c r="OR18" s="23" t="s">
        <v>701</v>
      </c>
      <c r="OS18" s="23" t="s">
        <v>701</v>
      </c>
      <c r="OT18" s="23" t="s">
        <v>851</v>
      </c>
      <c r="OU18" s="23" t="s">
        <v>670</v>
      </c>
      <c r="QH18" s="23" t="s">
        <v>731</v>
      </c>
      <c r="QI18" s="23">
        <v>414557399</v>
      </c>
      <c r="QJ18" s="23" t="s">
        <v>852</v>
      </c>
      <c r="QK18" s="23" t="s">
        <v>853</v>
      </c>
      <c r="QN18" s="23" t="s">
        <v>706</v>
      </c>
      <c r="QO18" s="23" t="s">
        <v>707</v>
      </c>
      <c r="QP18" s="23" t="s">
        <v>708</v>
      </c>
      <c r="QR18" s="23">
        <v>17</v>
      </c>
    </row>
    <row r="19" spans="1:460" ht="30">
      <c r="A19" s="23" t="s">
        <v>854</v>
      </c>
      <c r="B19" s="23" t="s">
        <v>855</v>
      </c>
      <c r="C19" s="23" t="s">
        <v>848</v>
      </c>
      <c r="D19" s="23" t="s">
        <v>137</v>
      </c>
      <c r="F19" s="23" t="s">
        <v>652</v>
      </c>
      <c r="G19" s="23" t="s">
        <v>848</v>
      </c>
      <c r="H19" s="23" t="s">
        <v>653</v>
      </c>
      <c r="I19" s="23" t="s">
        <v>189</v>
      </c>
      <c r="J19" s="23" t="s">
        <v>189</v>
      </c>
      <c r="K19" s="23" t="s">
        <v>711</v>
      </c>
      <c r="L19" s="23" t="s">
        <v>849</v>
      </c>
      <c r="FL19" s="23" t="s">
        <v>656</v>
      </c>
      <c r="FM19" s="23" t="s">
        <v>656</v>
      </c>
      <c r="FN19" s="23" t="s">
        <v>656</v>
      </c>
      <c r="FP19" s="23">
        <v>4</v>
      </c>
      <c r="FQ19" s="23" t="s">
        <v>737</v>
      </c>
      <c r="FS19" s="23" t="s">
        <v>656</v>
      </c>
      <c r="FT19" s="23" t="s">
        <v>656</v>
      </c>
      <c r="FU19" s="23" t="s">
        <v>656</v>
      </c>
      <c r="FW19" s="23">
        <v>4</v>
      </c>
      <c r="FX19" s="23" t="s">
        <v>737</v>
      </c>
      <c r="FZ19" s="23" t="s">
        <v>656</v>
      </c>
      <c r="GA19" s="23" t="s">
        <v>656</v>
      </c>
      <c r="GB19" s="23" t="s">
        <v>656</v>
      </c>
      <c r="GD19" s="23">
        <v>6</v>
      </c>
      <c r="GE19" s="23" t="s">
        <v>728</v>
      </c>
      <c r="GG19" s="23" t="s">
        <v>656</v>
      </c>
      <c r="GH19" s="23" t="s">
        <v>656</v>
      </c>
      <c r="GI19" s="23" t="s">
        <v>656</v>
      </c>
      <c r="GK19" s="23">
        <v>4</v>
      </c>
      <c r="GL19" s="23" t="s">
        <v>737</v>
      </c>
      <c r="NH19" s="23" t="s">
        <v>670</v>
      </c>
      <c r="OU19" s="23" t="s">
        <v>670</v>
      </c>
      <c r="QH19" s="23" t="s">
        <v>856</v>
      </c>
      <c r="QI19" s="23">
        <v>414557416</v>
      </c>
      <c r="QJ19" s="23" t="s">
        <v>857</v>
      </c>
      <c r="QK19" s="23" t="s">
        <v>858</v>
      </c>
      <c r="QN19" s="23" t="s">
        <v>706</v>
      </c>
      <c r="QO19" s="23" t="s">
        <v>707</v>
      </c>
      <c r="QP19" s="23" t="s">
        <v>708</v>
      </c>
      <c r="QR19" s="23">
        <v>18</v>
      </c>
    </row>
    <row r="20" spans="1:460" ht="30">
      <c r="A20" s="23" t="s">
        <v>859</v>
      </c>
      <c r="B20" s="23" t="s">
        <v>860</v>
      </c>
      <c r="C20" s="23" t="s">
        <v>848</v>
      </c>
      <c r="D20" s="23" t="s">
        <v>137</v>
      </c>
      <c r="F20" s="23" t="s">
        <v>652</v>
      </c>
      <c r="G20" s="23" t="s">
        <v>848</v>
      </c>
      <c r="H20" s="23" t="s">
        <v>653</v>
      </c>
      <c r="I20" s="23" t="s">
        <v>189</v>
      </c>
      <c r="J20" s="23" t="s">
        <v>189</v>
      </c>
      <c r="K20" s="23" t="s">
        <v>861</v>
      </c>
      <c r="L20" s="23" t="s">
        <v>849</v>
      </c>
      <c r="FL20" s="23" t="s">
        <v>656</v>
      </c>
      <c r="FM20" s="23" t="s">
        <v>656</v>
      </c>
      <c r="FN20" s="23" t="s">
        <v>656</v>
      </c>
      <c r="FP20" s="23">
        <v>4</v>
      </c>
      <c r="FQ20" s="23" t="s">
        <v>737</v>
      </c>
      <c r="FS20" s="23" t="s">
        <v>656</v>
      </c>
      <c r="FT20" s="23" t="s">
        <v>656</v>
      </c>
      <c r="FU20" s="23" t="s">
        <v>656</v>
      </c>
      <c r="FW20" s="23">
        <v>4</v>
      </c>
      <c r="FX20" s="23" t="s">
        <v>737</v>
      </c>
      <c r="FZ20" s="23" t="s">
        <v>656</v>
      </c>
      <c r="GA20" s="23" t="s">
        <v>656</v>
      </c>
      <c r="GB20" s="23" t="s">
        <v>656</v>
      </c>
      <c r="GD20" s="23">
        <v>5</v>
      </c>
      <c r="GE20" s="23" t="s">
        <v>673</v>
      </c>
      <c r="GG20" s="23" t="s">
        <v>656</v>
      </c>
      <c r="GH20" s="23" t="s">
        <v>656</v>
      </c>
      <c r="GI20" s="23" t="s">
        <v>656</v>
      </c>
      <c r="GK20" s="23">
        <v>3.5</v>
      </c>
      <c r="GL20" s="23" t="s">
        <v>661</v>
      </c>
      <c r="NH20" s="23" t="s">
        <v>670</v>
      </c>
      <c r="OU20" s="23" t="s">
        <v>670</v>
      </c>
      <c r="QH20" s="23" t="s">
        <v>862</v>
      </c>
      <c r="QI20" s="23">
        <v>414557428</v>
      </c>
      <c r="QJ20" s="23" t="s">
        <v>863</v>
      </c>
      <c r="QK20" s="23" t="s">
        <v>864</v>
      </c>
      <c r="QN20" s="23" t="s">
        <v>706</v>
      </c>
      <c r="QO20" s="23" t="s">
        <v>707</v>
      </c>
      <c r="QP20" s="23" t="s">
        <v>708</v>
      </c>
      <c r="QR20" s="23">
        <v>19</v>
      </c>
    </row>
    <row r="21" spans="1:460" ht="30">
      <c r="A21" s="23" t="s">
        <v>865</v>
      </c>
      <c r="B21" s="23" t="s">
        <v>866</v>
      </c>
      <c r="C21" s="23" t="s">
        <v>848</v>
      </c>
      <c r="D21" s="23" t="s">
        <v>137</v>
      </c>
      <c r="F21" s="23" t="s">
        <v>652</v>
      </c>
      <c r="G21" s="23" t="s">
        <v>848</v>
      </c>
      <c r="H21" s="23" t="s">
        <v>653</v>
      </c>
      <c r="I21" s="23" t="s">
        <v>189</v>
      </c>
      <c r="J21" s="23" t="s">
        <v>189</v>
      </c>
      <c r="K21" s="23" t="s">
        <v>867</v>
      </c>
      <c r="L21" s="23" t="s">
        <v>849</v>
      </c>
      <c r="FL21" s="23" t="s">
        <v>656</v>
      </c>
      <c r="FM21" s="23" t="s">
        <v>656</v>
      </c>
      <c r="FN21" s="23" t="s">
        <v>656</v>
      </c>
      <c r="FP21" s="23">
        <v>4</v>
      </c>
      <c r="FQ21" s="23" t="s">
        <v>737</v>
      </c>
      <c r="FS21" s="23" t="s">
        <v>656</v>
      </c>
      <c r="FT21" s="23" t="s">
        <v>656</v>
      </c>
      <c r="FU21" s="23" t="s">
        <v>656</v>
      </c>
      <c r="FW21" s="23">
        <v>4</v>
      </c>
      <c r="FX21" s="23" t="s">
        <v>737</v>
      </c>
      <c r="FZ21" s="23" t="s">
        <v>656</v>
      </c>
      <c r="GA21" s="23" t="s">
        <v>656</v>
      </c>
      <c r="GB21" s="23" t="s">
        <v>656</v>
      </c>
      <c r="GD21" s="23">
        <v>6</v>
      </c>
      <c r="GE21" s="23" t="s">
        <v>728</v>
      </c>
      <c r="GG21" s="23" t="s">
        <v>656</v>
      </c>
      <c r="GH21" s="23" t="s">
        <v>656</v>
      </c>
      <c r="GI21" s="23" t="s">
        <v>656</v>
      </c>
      <c r="GK21" s="23">
        <v>4</v>
      </c>
      <c r="GL21" s="23" t="s">
        <v>737</v>
      </c>
      <c r="NH21" s="23" t="s">
        <v>670</v>
      </c>
      <c r="OU21" s="23" t="s">
        <v>670</v>
      </c>
      <c r="QH21" s="23" t="s">
        <v>752</v>
      </c>
      <c r="QI21" s="23">
        <v>414557434</v>
      </c>
      <c r="QJ21" s="23" t="s">
        <v>868</v>
      </c>
      <c r="QK21" s="23" t="s">
        <v>869</v>
      </c>
      <c r="QN21" s="23" t="s">
        <v>706</v>
      </c>
      <c r="QO21" s="23" t="s">
        <v>707</v>
      </c>
      <c r="QP21" s="23" t="s">
        <v>708</v>
      </c>
      <c r="QR21" s="23">
        <v>20</v>
      </c>
    </row>
    <row r="22" spans="1:460" ht="30">
      <c r="A22" s="23" t="s">
        <v>870</v>
      </c>
      <c r="B22" s="23" t="s">
        <v>871</v>
      </c>
      <c r="C22" s="23" t="s">
        <v>848</v>
      </c>
      <c r="D22" s="23" t="s">
        <v>137</v>
      </c>
      <c r="F22" s="23" t="s">
        <v>652</v>
      </c>
      <c r="G22" s="23" t="s">
        <v>848</v>
      </c>
      <c r="H22" s="23" t="s">
        <v>653</v>
      </c>
      <c r="I22" s="23" t="s">
        <v>189</v>
      </c>
      <c r="J22" s="23" t="s">
        <v>189</v>
      </c>
      <c r="K22" s="23" t="s">
        <v>872</v>
      </c>
      <c r="L22" s="23" t="s">
        <v>873</v>
      </c>
      <c r="EO22" s="23" t="s">
        <v>656</v>
      </c>
      <c r="EP22" s="23" t="s">
        <v>656</v>
      </c>
      <c r="EQ22" s="23" t="s">
        <v>670</v>
      </c>
      <c r="ER22" s="23">
        <v>1.8</v>
      </c>
      <c r="ES22" s="23">
        <v>22</v>
      </c>
      <c r="ET22" s="23" t="s">
        <v>874</v>
      </c>
      <c r="EV22" s="23" t="s">
        <v>682</v>
      </c>
      <c r="EW22" s="23" t="s">
        <v>656</v>
      </c>
      <c r="EX22" s="23" t="s">
        <v>656</v>
      </c>
      <c r="EY22" s="23" t="s">
        <v>656</v>
      </c>
      <c r="FA22" s="23">
        <v>50</v>
      </c>
      <c r="FB22" s="23" t="s">
        <v>875</v>
      </c>
      <c r="FD22" s="23" t="s">
        <v>876</v>
      </c>
      <c r="NH22" s="23" t="s">
        <v>670</v>
      </c>
      <c r="OU22" s="23" t="s">
        <v>670</v>
      </c>
      <c r="QH22" s="23" t="s">
        <v>877</v>
      </c>
      <c r="QI22" s="23">
        <v>414557443</v>
      </c>
      <c r="QJ22" s="23" t="s">
        <v>878</v>
      </c>
      <c r="QK22" s="23" t="s">
        <v>879</v>
      </c>
      <c r="QN22" s="23" t="s">
        <v>706</v>
      </c>
      <c r="QO22" s="23" t="s">
        <v>707</v>
      </c>
      <c r="QP22" s="23" t="s">
        <v>708</v>
      </c>
      <c r="QR22" s="23">
        <v>21</v>
      </c>
    </row>
    <row r="23" spans="1:460" ht="30">
      <c r="A23" s="23" t="s">
        <v>880</v>
      </c>
      <c r="B23" s="23" t="s">
        <v>881</v>
      </c>
      <c r="C23" s="23" t="s">
        <v>848</v>
      </c>
      <c r="D23" s="23" t="s">
        <v>137</v>
      </c>
      <c r="F23" s="23" t="s">
        <v>652</v>
      </c>
      <c r="G23" s="23" t="s">
        <v>848</v>
      </c>
      <c r="H23" s="23" t="s">
        <v>653</v>
      </c>
      <c r="I23" s="23" t="s">
        <v>189</v>
      </c>
      <c r="J23" s="23" t="s">
        <v>189</v>
      </c>
      <c r="K23" s="23" t="s">
        <v>785</v>
      </c>
      <c r="L23" s="23" t="s">
        <v>873</v>
      </c>
      <c r="EO23" s="23" t="s">
        <v>656</v>
      </c>
      <c r="EP23" s="23" t="s">
        <v>656</v>
      </c>
      <c r="EQ23" s="23" t="s">
        <v>670</v>
      </c>
      <c r="ER23" s="23">
        <v>1.75</v>
      </c>
      <c r="ES23" s="23">
        <v>22</v>
      </c>
      <c r="ET23" s="23" t="s">
        <v>882</v>
      </c>
      <c r="EV23" s="23" t="s">
        <v>876</v>
      </c>
      <c r="EW23" s="23" t="s">
        <v>656</v>
      </c>
      <c r="EX23" s="23" t="s">
        <v>656</v>
      </c>
      <c r="EY23" s="23" t="s">
        <v>656</v>
      </c>
      <c r="FA23" s="23">
        <v>52</v>
      </c>
      <c r="FB23" s="23" t="s">
        <v>883</v>
      </c>
      <c r="FD23" s="23" t="s">
        <v>884</v>
      </c>
      <c r="NH23" s="23" t="s">
        <v>670</v>
      </c>
      <c r="OU23" s="23" t="s">
        <v>670</v>
      </c>
      <c r="QH23" s="23" t="s">
        <v>731</v>
      </c>
      <c r="QI23" s="23">
        <v>414557447</v>
      </c>
      <c r="QJ23" s="23" t="s">
        <v>885</v>
      </c>
      <c r="QK23" s="23" t="s">
        <v>886</v>
      </c>
      <c r="QN23" s="23" t="s">
        <v>706</v>
      </c>
      <c r="QO23" s="23" t="s">
        <v>707</v>
      </c>
      <c r="QP23" s="23" t="s">
        <v>708</v>
      </c>
      <c r="QR23" s="23">
        <v>22</v>
      </c>
    </row>
    <row r="24" spans="1:460" ht="30">
      <c r="A24" s="23" t="s">
        <v>887</v>
      </c>
      <c r="B24" s="23" t="s">
        <v>888</v>
      </c>
      <c r="C24" s="23" t="s">
        <v>848</v>
      </c>
      <c r="D24" s="23" t="s">
        <v>137</v>
      </c>
      <c r="F24" s="23" t="s">
        <v>652</v>
      </c>
      <c r="G24" s="23" t="s">
        <v>848</v>
      </c>
      <c r="H24" s="23" t="s">
        <v>653</v>
      </c>
      <c r="I24" s="23" t="s">
        <v>189</v>
      </c>
      <c r="J24" s="23" t="s">
        <v>189</v>
      </c>
      <c r="K24" s="23" t="s">
        <v>711</v>
      </c>
      <c r="L24" s="23" t="s">
        <v>873</v>
      </c>
      <c r="EO24" s="23" t="s">
        <v>656</v>
      </c>
      <c r="EP24" s="23" t="s">
        <v>656</v>
      </c>
      <c r="EQ24" s="23" t="s">
        <v>670</v>
      </c>
      <c r="ER24" s="23">
        <v>1.8</v>
      </c>
      <c r="ES24" s="23">
        <v>22</v>
      </c>
      <c r="ET24" s="23" t="s">
        <v>874</v>
      </c>
      <c r="EV24" s="23" t="s">
        <v>889</v>
      </c>
      <c r="EW24" s="23" t="s">
        <v>656</v>
      </c>
      <c r="EX24" s="23" t="s">
        <v>656</v>
      </c>
      <c r="EY24" s="23" t="s">
        <v>656</v>
      </c>
      <c r="FA24" s="23">
        <v>50</v>
      </c>
      <c r="FB24" s="23" t="s">
        <v>875</v>
      </c>
      <c r="FD24" s="23" t="s">
        <v>876</v>
      </c>
      <c r="NH24" s="23" t="s">
        <v>670</v>
      </c>
      <c r="OU24" s="23" t="s">
        <v>670</v>
      </c>
      <c r="QH24" s="23" t="s">
        <v>890</v>
      </c>
      <c r="QI24" s="23">
        <v>414557451</v>
      </c>
      <c r="QJ24" s="23" t="s">
        <v>891</v>
      </c>
      <c r="QK24" s="23" t="s">
        <v>892</v>
      </c>
      <c r="QN24" s="23" t="s">
        <v>706</v>
      </c>
      <c r="QO24" s="23" t="s">
        <v>707</v>
      </c>
      <c r="QP24" s="23" t="s">
        <v>708</v>
      </c>
      <c r="QR24" s="23">
        <v>23</v>
      </c>
    </row>
    <row r="25" spans="1:460" ht="30">
      <c r="A25" s="23" t="s">
        <v>893</v>
      </c>
      <c r="B25" s="23" t="s">
        <v>894</v>
      </c>
      <c r="C25" s="23" t="s">
        <v>848</v>
      </c>
      <c r="D25" s="23" t="s">
        <v>137</v>
      </c>
      <c r="F25" s="23" t="s">
        <v>652</v>
      </c>
      <c r="G25" s="23" t="s">
        <v>848</v>
      </c>
      <c r="H25" s="23" t="s">
        <v>653</v>
      </c>
      <c r="I25" s="23" t="s">
        <v>189</v>
      </c>
      <c r="J25" s="23" t="s">
        <v>189</v>
      </c>
      <c r="K25" s="23" t="s">
        <v>797</v>
      </c>
      <c r="L25" s="23" t="s">
        <v>873</v>
      </c>
      <c r="EO25" s="23" t="s">
        <v>656</v>
      </c>
      <c r="EP25" s="23" t="s">
        <v>656</v>
      </c>
      <c r="EQ25" s="23" t="s">
        <v>670</v>
      </c>
      <c r="ER25" s="23">
        <v>1.8</v>
      </c>
      <c r="ES25" s="23">
        <v>22</v>
      </c>
      <c r="ET25" s="23" t="s">
        <v>874</v>
      </c>
      <c r="EV25" s="23" t="s">
        <v>889</v>
      </c>
      <c r="EW25" s="23" t="s">
        <v>656</v>
      </c>
      <c r="EX25" s="23" t="s">
        <v>656</v>
      </c>
      <c r="EY25" s="23" t="s">
        <v>656</v>
      </c>
      <c r="FA25" s="23">
        <v>50</v>
      </c>
      <c r="FB25" s="23" t="s">
        <v>875</v>
      </c>
      <c r="FD25" s="23" t="s">
        <v>876</v>
      </c>
      <c r="NH25" s="23" t="s">
        <v>670</v>
      </c>
      <c r="OU25" s="23" t="s">
        <v>670</v>
      </c>
      <c r="QH25" s="23" t="s">
        <v>752</v>
      </c>
      <c r="QI25" s="23">
        <v>414557456</v>
      </c>
      <c r="QJ25" s="23" t="s">
        <v>895</v>
      </c>
      <c r="QK25" s="23" t="s">
        <v>896</v>
      </c>
      <c r="QN25" s="23" t="s">
        <v>706</v>
      </c>
      <c r="QO25" s="23" t="s">
        <v>707</v>
      </c>
      <c r="QP25" s="23" t="s">
        <v>708</v>
      </c>
      <c r="QR25" s="23">
        <v>24</v>
      </c>
    </row>
    <row r="26" spans="1:460" ht="30">
      <c r="A26" s="23" t="s">
        <v>897</v>
      </c>
      <c r="B26" s="23" t="s">
        <v>898</v>
      </c>
      <c r="C26" s="23" t="s">
        <v>899</v>
      </c>
      <c r="D26" s="23" t="s">
        <v>137</v>
      </c>
      <c r="F26" s="23" t="s">
        <v>652</v>
      </c>
      <c r="G26" s="23" t="s">
        <v>899</v>
      </c>
      <c r="H26" s="23" t="s">
        <v>653</v>
      </c>
      <c r="I26" s="23" t="s">
        <v>189</v>
      </c>
      <c r="J26" s="23" t="s">
        <v>189</v>
      </c>
      <c r="K26" s="23" t="s">
        <v>900</v>
      </c>
      <c r="L26" s="23" t="s">
        <v>901</v>
      </c>
      <c r="IR26" s="23" t="s">
        <v>656</v>
      </c>
      <c r="IS26" s="23" t="s">
        <v>656</v>
      </c>
      <c r="IT26" s="23" t="s">
        <v>656</v>
      </c>
      <c r="IV26" s="23">
        <v>4.5</v>
      </c>
      <c r="IW26" s="23" t="s">
        <v>659</v>
      </c>
      <c r="IY26" s="23" t="s">
        <v>746</v>
      </c>
      <c r="JH26" s="23" t="s">
        <v>656</v>
      </c>
      <c r="JI26" s="23" t="s">
        <v>656</v>
      </c>
      <c r="JJ26" s="23" t="s">
        <v>656</v>
      </c>
      <c r="JL26" s="23">
        <v>10</v>
      </c>
      <c r="JM26" s="23" t="s">
        <v>677</v>
      </c>
      <c r="JO26" s="23" t="s">
        <v>902</v>
      </c>
      <c r="JP26" s="23" t="s">
        <v>656</v>
      </c>
      <c r="JQ26" s="23" t="s">
        <v>656</v>
      </c>
      <c r="JR26" s="23" t="s">
        <v>656</v>
      </c>
      <c r="JT26" s="23">
        <v>15</v>
      </c>
      <c r="JU26" s="23" t="s">
        <v>903</v>
      </c>
      <c r="JW26" s="23" t="s">
        <v>904</v>
      </c>
      <c r="KN26" s="23" t="s">
        <v>656</v>
      </c>
      <c r="KO26" s="23" t="s">
        <v>656</v>
      </c>
      <c r="KP26" s="23" t="s">
        <v>656</v>
      </c>
      <c r="KR26" s="23">
        <v>2</v>
      </c>
      <c r="KS26" s="23" t="s">
        <v>663</v>
      </c>
      <c r="KU26" s="23" t="s">
        <v>905</v>
      </c>
      <c r="KV26" s="23" t="s">
        <v>656</v>
      </c>
      <c r="KW26" s="23" t="s">
        <v>656</v>
      </c>
      <c r="KX26" s="23" t="s">
        <v>670</v>
      </c>
      <c r="KY26" s="23">
        <v>14</v>
      </c>
      <c r="KZ26" s="23">
        <v>4</v>
      </c>
      <c r="LA26" s="23" t="s">
        <v>906</v>
      </c>
      <c r="LC26" s="23" t="s">
        <v>907</v>
      </c>
      <c r="LD26" s="23" t="s">
        <v>656</v>
      </c>
      <c r="LE26" s="23" t="s">
        <v>656</v>
      </c>
      <c r="LF26" s="23" t="s">
        <v>656</v>
      </c>
      <c r="LH26" s="23">
        <v>15</v>
      </c>
      <c r="LI26" s="23" t="s">
        <v>903</v>
      </c>
      <c r="LK26" s="23" t="s">
        <v>908</v>
      </c>
      <c r="LL26" s="23" t="s">
        <v>656</v>
      </c>
      <c r="LM26" s="23" t="s">
        <v>656</v>
      </c>
      <c r="LN26" s="23" t="s">
        <v>670</v>
      </c>
      <c r="LO26" s="23">
        <v>10</v>
      </c>
      <c r="LP26" s="23">
        <v>10</v>
      </c>
      <c r="LQ26" s="23" t="s">
        <v>909</v>
      </c>
      <c r="LS26" s="23" t="s">
        <v>910</v>
      </c>
      <c r="LT26" s="23" t="s">
        <v>656</v>
      </c>
      <c r="LU26" s="23" t="s">
        <v>656</v>
      </c>
      <c r="LV26" s="23" t="s">
        <v>656</v>
      </c>
      <c r="LX26" s="23">
        <v>10</v>
      </c>
      <c r="LY26" s="23" t="s">
        <v>677</v>
      </c>
      <c r="MA26" s="23" t="s">
        <v>911</v>
      </c>
      <c r="NH26" s="23" t="s">
        <v>670</v>
      </c>
      <c r="OU26" s="23" t="s">
        <v>670</v>
      </c>
      <c r="QH26" s="23" t="s">
        <v>856</v>
      </c>
      <c r="QI26" s="23">
        <v>414695145</v>
      </c>
      <c r="QJ26" s="23" t="s">
        <v>912</v>
      </c>
      <c r="QK26" s="23" t="s">
        <v>913</v>
      </c>
      <c r="QN26" s="23" t="s">
        <v>706</v>
      </c>
      <c r="QO26" s="23" t="s">
        <v>707</v>
      </c>
      <c r="QP26" s="23" t="s">
        <v>708</v>
      </c>
      <c r="QR26" s="23">
        <v>25</v>
      </c>
    </row>
    <row r="27" spans="1:460" ht="30">
      <c r="A27" s="23" t="s">
        <v>914</v>
      </c>
      <c r="B27" s="23" t="s">
        <v>915</v>
      </c>
      <c r="C27" s="23" t="s">
        <v>899</v>
      </c>
      <c r="D27" s="23" t="s">
        <v>137</v>
      </c>
      <c r="F27" s="23" t="s">
        <v>652</v>
      </c>
      <c r="G27" s="23" t="s">
        <v>899</v>
      </c>
      <c r="H27" s="23" t="s">
        <v>653</v>
      </c>
      <c r="I27" s="23" t="s">
        <v>189</v>
      </c>
      <c r="J27" s="23" t="s">
        <v>189</v>
      </c>
      <c r="K27" s="23" t="s">
        <v>790</v>
      </c>
      <c r="L27" s="23" t="s">
        <v>901</v>
      </c>
      <c r="IR27" s="23" t="s">
        <v>656</v>
      </c>
      <c r="IS27" s="23" t="s">
        <v>656</v>
      </c>
      <c r="IT27" s="23" t="s">
        <v>656</v>
      </c>
      <c r="IV27" s="23">
        <v>5</v>
      </c>
      <c r="IW27" s="23" t="s">
        <v>673</v>
      </c>
      <c r="IY27" s="23" t="s">
        <v>726</v>
      </c>
      <c r="JH27" s="23" t="s">
        <v>656</v>
      </c>
      <c r="JI27" s="23" t="s">
        <v>656</v>
      </c>
      <c r="JJ27" s="23" t="s">
        <v>670</v>
      </c>
      <c r="JK27" s="23">
        <v>0.05</v>
      </c>
      <c r="JL27" s="23">
        <v>2</v>
      </c>
      <c r="JM27" s="23" t="s">
        <v>916</v>
      </c>
      <c r="JO27" s="23" t="s">
        <v>917</v>
      </c>
      <c r="JP27" s="23" t="s">
        <v>656</v>
      </c>
      <c r="JQ27" s="23" t="s">
        <v>656</v>
      </c>
      <c r="JR27" s="23" t="s">
        <v>656</v>
      </c>
      <c r="JT27" s="23">
        <v>6</v>
      </c>
      <c r="JU27" s="23" t="s">
        <v>728</v>
      </c>
      <c r="JW27" s="23" t="s">
        <v>918</v>
      </c>
      <c r="KN27" s="23" t="s">
        <v>656</v>
      </c>
      <c r="KO27" s="23" t="s">
        <v>656</v>
      </c>
      <c r="KP27" s="23" t="s">
        <v>670</v>
      </c>
      <c r="KQ27" s="23">
        <v>10</v>
      </c>
      <c r="KR27" s="23">
        <v>2</v>
      </c>
      <c r="KS27" s="23" t="s">
        <v>919</v>
      </c>
      <c r="KU27" s="23" t="s">
        <v>905</v>
      </c>
      <c r="KV27" s="23" t="s">
        <v>656</v>
      </c>
      <c r="KW27" s="23" t="s">
        <v>656</v>
      </c>
      <c r="KX27" s="23" t="s">
        <v>670</v>
      </c>
      <c r="KY27" s="23">
        <v>14</v>
      </c>
      <c r="KZ27" s="23">
        <v>5</v>
      </c>
      <c r="LA27" s="23" t="s">
        <v>920</v>
      </c>
      <c r="LC27" s="23" t="s">
        <v>921</v>
      </c>
      <c r="LD27" s="23" t="s">
        <v>656</v>
      </c>
      <c r="LE27" s="23" t="s">
        <v>656</v>
      </c>
      <c r="LF27" s="23" t="s">
        <v>670</v>
      </c>
      <c r="LG27" s="23">
        <v>10</v>
      </c>
      <c r="LH27" s="23">
        <v>15</v>
      </c>
      <c r="LI27" s="23" t="s">
        <v>922</v>
      </c>
      <c r="LK27" s="23" t="s">
        <v>923</v>
      </c>
      <c r="LL27" s="23" t="s">
        <v>656</v>
      </c>
      <c r="LM27" s="23" t="s">
        <v>656</v>
      </c>
      <c r="LN27" s="23" t="s">
        <v>670</v>
      </c>
      <c r="LO27" s="23">
        <v>10</v>
      </c>
      <c r="LP27" s="23">
        <v>10</v>
      </c>
      <c r="LQ27" s="23" t="s">
        <v>909</v>
      </c>
      <c r="LS27" s="23" t="s">
        <v>910</v>
      </c>
      <c r="LT27" s="23" t="s">
        <v>656</v>
      </c>
      <c r="LU27" s="23" t="s">
        <v>656</v>
      </c>
      <c r="LV27" s="23" t="s">
        <v>670</v>
      </c>
      <c r="LW27" s="23">
        <v>10</v>
      </c>
      <c r="LX27" s="23">
        <v>6</v>
      </c>
      <c r="LY27" s="23" t="s">
        <v>924</v>
      </c>
      <c r="MA27" s="23" t="s">
        <v>911</v>
      </c>
      <c r="NH27" s="23" t="s">
        <v>670</v>
      </c>
      <c r="OU27" s="23" t="s">
        <v>670</v>
      </c>
      <c r="QH27" s="23" t="s">
        <v>752</v>
      </c>
      <c r="QI27" s="23">
        <v>414695148</v>
      </c>
      <c r="QJ27" s="23" t="s">
        <v>925</v>
      </c>
      <c r="QK27" s="23" t="s">
        <v>926</v>
      </c>
      <c r="QN27" s="23" t="s">
        <v>706</v>
      </c>
      <c r="QO27" s="23" t="s">
        <v>707</v>
      </c>
      <c r="QP27" s="23" t="s">
        <v>708</v>
      </c>
      <c r="QR27" s="23">
        <v>26</v>
      </c>
    </row>
    <row r="28" spans="1:460" ht="30">
      <c r="A28" s="23" t="s">
        <v>927</v>
      </c>
      <c r="B28" s="23" t="s">
        <v>928</v>
      </c>
      <c r="C28" s="23" t="s">
        <v>899</v>
      </c>
      <c r="D28" s="23" t="s">
        <v>137</v>
      </c>
      <c r="F28" s="23" t="s">
        <v>652</v>
      </c>
      <c r="G28" s="23" t="s">
        <v>899</v>
      </c>
      <c r="H28" s="23" t="s">
        <v>653</v>
      </c>
      <c r="I28" s="23" t="s">
        <v>189</v>
      </c>
      <c r="J28" s="23" t="s">
        <v>189</v>
      </c>
      <c r="K28" s="23" t="s">
        <v>758</v>
      </c>
      <c r="L28" s="23" t="s">
        <v>901</v>
      </c>
      <c r="IR28" s="23" t="s">
        <v>656</v>
      </c>
      <c r="IS28" s="23" t="s">
        <v>656</v>
      </c>
      <c r="IT28" s="23" t="s">
        <v>656</v>
      </c>
      <c r="IV28" s="23">
        <v>4</v>
      </c>
      <c r="IW28" s="23" t="s">
        <v>737</v>
      </c>
      <c r="IY28" s="23" t="s">
        <v>746</v>
      </c>
      <c r="JH28" s="23" t="s">
        <v>656</v>
      </c>
      <c r="JI28" s="23" t="s">
        <v>656</v>
      </c>
      <c r="JJ28" s="23" t="s">
        <v>656</v>
      </c>
      <c r="JL28" s="23">
        <v>12</v>
      </c>
      <c r="JM28" s="23" t="s">
        <v>929</v>
      </c>
      <c r="JO28" s="23" t="s">
        <v>930</v>
      </c>
      <c r="JP28" s="23" t="s">
        <v>656</v>
      </c>
      <c r="JQ28" s="23" t="s">
        <v>656</v>
      </c>
      <c r="JR28" s="23" t="s">
        <v>656</v>
      </c>
      <c r="JT28" s="23">
        <v>15</v>
      </c>
      <c r="JU28" s="23" t="s">
        <v>903</v>
      </c>
      <c r="JW28" s="23" t="s">
        <v>904</v>
      </c>
      <c r="KN28" s="23" t="s">
        <v>656</v>
      </c>
      <c r="KO28" s="23" t="s">
        <v>656</v>
      </c>
      <c r="KP28" s="23" t="s">
        <v>656</v>
      </c>
      <c r="KR28" s="23">
        <v>2.5</v>
      </c>
      <c r="KS28" s="23" t="s">
        <v>668</v>
      </c>
      <c r="KU28" s="23" t="s">
        <v>905</v>
      </c>
      <c r="KV28" s="23" t="s">
        <v>656</v>
      </c>
      <c r="KW28" s="23" t="s">
        <v>656</v>
      </c>
      <c r="KX28" s="23" t="s">
        <v>656</v>
      </c>
      <c r="KZ28" s="23">
        <v>12</v>
      </c>
      <c r="LA28" s="23" t="s">
        <v>929</v>
      </c>
      <c r="LC28" s="23" t="s">
        <v>921</v>
      </c>
      <c r="LD28" s="23" t="s">
        <v>656</v>
      </c>
      <c r="LE28" s="23" t="s">
        <v>656</v>
      </c>
      <c r="LF28" s="23" t="s">
        <v>670</v>
      </c>
      <c r="LG28" s="23">
        <v>30</v>
      </c>
      <c r="LH28" s="23">
        <v>15</v>
      </c>
      <c r="LI28" s="23" t="s">
        <v>931</v>
      </c>
      <c r="LK28" s="23" t="s">
        <v>923</v>
      </c>
      <c r="LL28" s="23" t="s">
        <v>656</v>
      </c>
      <c r="LM28" s="23" t="s">
        <v>656</v>
      </c>
      <c r="LN28" s="23" t="s">
        <v>670</v>
      </c>
      <c r="LO28" s="23">
        <v>10</v>
      </c>
      <c r="LP28" s="23">
        <v>10</v>
      </c>
      <c r="LQ28" s="23" t="s">
        <v>909</v>
      </c>
      <c r="LS28" s="23" t="s">
        <v>932</v>
      </c>
      <c r="LT28" s="23" t="s">
        <v>656</v>
      </c>
      <c r="LU28" s="23" t="s">
        <v>656</v>
      </c>
      <c r="LV28" s="23" t="s">
        <v>670</v>
      </c>
      <c r="LW28" s="23">
        <v>10</v>
      </c>
      <c r="LX28" s="23">
        <v>6</v>
      </c>
      <c r="LY28" s="23" t="s">
        <v>924</v>
      </c>
      <c r="MA28" s="23" t="s">
        <v>911</v>
      </c>
      <c r="NH28" s="23" t="s">
        <v>670</v>
      </c>
      <c r="OU28" s="23" t="s">
        <v>670</v>
      </c>
      <c r="QH28" s="23" t="s">
        <v>752</v>
      </c>
      <c r="QI28" s="23">
        <v>414695150</v>
      </c>
      <c r="QJ28" s="23" t="s">
        <v>933</v>
      </c>
      <c r="QK28" s="23" t="s">
        <v>934</v>
      </c>
      <c r="QN28" s="23" t="s">
        <v>706</v>
      </c>
      <c r="QO28" s="23" t="s">
        <v>707</v>
      </c>
      <c r="QP28" s="23" t="s">
        <v>708</v>
      </c>
      <c r="QR28" s="23">
        <v>27</v>
      </c>
    </row>
    <row r="29" spans="1:460" ht="30">
      <c r="A29" s="23" t="s">
        <v>935</v>
      </c>
      <c r="B29" s="23" t="s">
        <v>936</v>
      </c>
      <c r="C29" s="23" t="s">
        <v>899</v>
      </c>
      <c r="D29" s="23" t="s">
        <v>137</v>
      </c>
      <c r="F29" s="23" t="s">
        <v>652</v>
      </c>
      <c r="G29" s="23" t="s">
        <v>899</v>
      </c>
      <c r="H29" s="23" t="s">
        <v>653</v>
      </c>
      <c r="I29" s="23" t="s">
        <v>189</v>
      </c>
      <c r="J29" s="23" t="s">
        <v>189</v>
      </c>
      <c r="K29" s="23" t="s">
        <v>785</v>
      </c>
      <c r="L29" s="23" t="s">
        <v>901</v>
      </c>
      <c r="IR29" s="23" t="s">
        <v>656</v>
      </c>
      <c r="IS29" s="23" t="s">
        <v>656</v>
      </c>
      <c r="IT29" s="23" t="s">
        <v>656</v>
      </c>
      <c r="IV29" s="23">
        <v>4</v>
      </c>
      <c r="IW29" s="23" t="s">
        <v>737</v>
      </c>
      <c r="IY29" s="23" t="s">
        <v>746</v>
      </c>
      <c r="JH29" s="23" t="s">
        <v>656</v>
      </c>
      <c r="JI29" s="23" t="s">
        <v>656</v>
      </c>
      <c r="JJ29" s="23" t="s">
        <v>656</v>
      </c>
      <c r="JL29" s="23">
        <v>15</v>
      </c>
      <c r="JM29" s="23" t="s">
        <v>903</v>
      </c>
      <c r="JO29" s="23" t="s">
        <v>930</v>
      </c>
      <c r="JP29" s="23" t="s">
        <v>656</v>
      </c>
      <c r="JQ29" s="23" t="s">
        <v>656</v>
      </c>
      <c r="JR29" s="23" t="s">
        <v>656</v>
      </c>
      <c r="JT29" s="23">
        <v>12</v>
      </c>
      <c r="JU29" s="23" t="s">
        <v>929</v>
      </c>
      <c r="JW29" s="23" t="s">
        <v>904</v>
      </c>
      <c r="KN29" s="23" t="s">
        <v>656</v>
      </c>
      <c r="KO29" s="23" t="s">
        <v>656</v>
      </c>
      <c r="KP29" s="23" t="s">
        <v>670</v>
      </c>
      <c r="KQ29" s="23">
        <v>10</v>
      </c>
      <c r="KR29" s="23">
        <v>2</v>
      </c>
      <c r="KS29" s="23" t="s">
        <v>919</v>
      </c>
      <c r="KU29" s="23" t="s">
        <v>905</v>
      </c>
      <c r="KV29" s="23" t="s">
        <v>656</v>
      </c>
      <c r="KW29" s="23" t="s">
        <v>656</v>
      </c>
      <c r="KX29" s="23" t="s">
        <v>670</v>
      </c>
      <c r="KY29" s="23">
        <v>14</v>
      </c>
      <c r="KZ29" s="23">
        <v>5</v>
      </c>
      <c r="LA29" s="23" t="s">
        <v>920</v>
      </c>
      <c r="LC29" s="23" t="s">
        <v>921</v>
      </c>
      <c r="LD29" s="23" t="s">
        <v>656</v>
      </c>
      <c r="LE29" s="23" t="s">
        <v>656</v>
      </c>
      <c r="LF29" s="23" t="s">
        <v>670</v>
      </c>
      <c r="LG29" s="23">
        <v>30</v>
      </c>
      <c r="LH29" s="23">
        <v>15</v>
      </c>
      <c r="LI29" s="23" t="s">
        <v>931</v>
      </c>
      <c r="LK29" s="23" t="s">
        <v>923</v>
      </c>
      <c r="LL29" s="23" t="s">
        <v>656</v>
      </c>
      <c r="LM29" s="23" t="s">
        <v>656</v>
      </c>
      <c r="LN29" s="23" t="s">
        <v>656</v>
      </c>
      <c r="LP29" s="23">
        <v>10</v>
      </c>
      <c r="LQ29" s="23" t="s">
        <v>677</v>
      </c>
      <c r="LS29" s="23" t="s">
        <v>932</v>
      </c>
      <c r="LT29" s="23" t="s">
        <v>656</v>
      </c>
      <c r="LU29" s="23" t="s">
        <v>656</v>
      </c>
      <c r="LV29" s="23" t="s">
        <v>670</v>
      </c>
      <c r="LW29" s="23">
        <v>10</v>
      </c>
      <c r="LX29" s="23">
        <v>6</v>
      </c>
      <c r="LY29" s="23" t="s">
        <v>924</v>
      </c>
      <c r="MA29" s="23" t="s">
        <v>911</v>
      </c>
      <c r="NH29" s="23" t="s">
        <v>670</v>
      </c>
      <c r="OU29" s="23" t="s">
        <v>670</v>
      </c>
      <c r="QH29" s="23" t="s">
        <v>731</v>
      </c>
      <c r="QI29" s="23">
        <v>414695153</v>
      </c>
      <c r="QJ29" s="23" t="s">
        <v>937</v>
      </c>
      <c r="QK29" s="23" t="s">
        <v>938</v>
      </c>
      <c r="QN29" s="23" t="s">
        <v>706</v>
      </c>
      <c r="QO29" s="23" t="s">
        <v>707</v>
      </c>
      <c r="QP29" s="23" t="s">
        <v>708</v>
      </c>
      <c r="QR29" s="23">
        <v>28</v>
      </c>
    </row>
    <row r="30" spans="1:460" ht="30">
      <c r="A30" s="23" t="s">
        <v>939</v>
      </c>
      <c r="B30" s="23" t="s">
        <v>940</v>
      </c>
      <c r="C30" s="23" t="s">
        <v>941</v>
      </c>
      <c r="D30" s="23" t="s">
        <v>137</v>
      </c>
      <c r="F30" s="23" t="s">
        <v>652</v>
      </c>
      <c r="G30" s="23" t="s">
        <v>942</v>
      </c>
      <c r="H30" s="23" t="s">
        <v>943</v>
      </c>
      <c r="I30" s="23" t="s">
        <v>144</v>
      </c>
      <c r="J30" s="23" t="s">
        <v>169</v>
      </c>
      <c r="L30" s="23" t="s">
        <v>655</v>
      </c>
      <c r="Q30" s="23" t="s">
        <v>656</v>
      </c>
      <c r="R30" s="23" t="s">
        <v>656</v>
      </c>
      <c r="S30" s="23" t="s">
        <v>656</v>
      </c>
      <c r="U30" s="23">
        <v>1.5</v>
      </c>
      <c r="V30" s="23" t="s">
        <v>712</v>
      </c>
      <c r="Y30" s="23" t="s">
        <v>656</v>
      </c>
      <c r="Z30" s="23" t="s">
        <v>656</v>
      </c>
      <c r="AA30" s="23" t="s">
        <v>656</v>
      </c>
      <c r="AC30" s="23">
        <v>3.5</v>
      </c>
      <c r="AD30" s="23" t="s">
        <v>661</v>
      </c>
      <c r="AG30" s="23" t="s">
        <v>656</v>
      </c>
      <c r="AH30" s="23" t="s">
        <v>656</v>
      </c>
      <c r="AI30" s="23" t="s">
        <v>656</v>
      </c>
      <c r="AK30" s="23">
        <v>3</v>
      </c>
      <c r="AL30" s="23" t="s">
        <v>691</v>
      </c>
      <c r="AO30" s="23" t="s">
        <v>656</v>
      </c>
      <c r="AP30" s="23" t="s">
        <v>656</v>
      </c>
      <c r="AQ30" s="23" t="s">
        <v>656</v>
      </c>
      <c r="AS30" s="23">
        <v>5</v>
      </c>
      <c r="AT30" s="23" t="s">
        <v>673</v>
      </c>
      <c r="AW30" s="23" t="s">
        <v>656</v>
      </c>
      <c r="AX30" s="23" t="s">
        <v>656</v>
      </c>
      <c r="AY30" s="23" t="s">
        <v>656</v>
      </c>
      <c r="BA30" s="23">
        <v>3.5</v>
      </c>
      <c r="BB30" s="23" t="s">
        <v>661</v>
      </c>
      <c r="BE30" s="23" t="s">
        <v>656</v>
      </c>
      <c r="BF30" s="23" t="s">
        <v>656</v>
      </c>
      <c r="BG30" s="23" t="s">
        <v>656</v>
      </c>
      <c r="BI30" s="23">
        <v>6.5</v>
      </c>
      <c r="BJ30" s="23" t="s">
        <v>944</v>
      </c>
      <c r="BM30" s="23" t="s">
        <v>656</v>
      </c>
      <c r="BN30" s="23" t="s">
        <v>656</v>
      </c>
      <c r="BO30" s="23" t="s">
        <v>656</v>
      </c>
      <c r="BQ30" s="23">
        <v>4</v>
      </c>
      <c r="BR30" s="23" t="s">
        <v>737</v>
      </c>
      <c r="BU30" s="23" t="s">
        <v>656</v>
      </c>
      <c r="BV30" s="23" t="s">
        <v>656</v>
      </c>
      <c r="BW30" s="23" t="s">
        <v>656</v>
      </c>
      <c r="BY30" s="23">
        <v>3</v>
      </c>
      <c r="BZ30" s="23" t="s">
        <v>691</v>
      </c>
      <c r="CC30" s="23" t="s">
        <v>656</v>
      </c>
      <c r="CD30" s="23" t="s">
        <v>656</v>
      </c>
      <c r="CE30" s="23" t="s">
        <v>656</v>
      </c>
      <c r="CG30" s="23">
        <v>3.5</v>
      </c>
      <c r="CH30" s="23" t="s">
        <v>661</v>
      </c>
      <c r="CK30" s="23" t="s">
        <v>656</v>
      </c>
      <c r="CL30" s="23" t="s">
        <v>656</v>
      </c>
      <c r="CM30" s="23" t="s">
        <v>670</v>
      </c>
      <c r="CN30" s="23">
        <v>170</v>
      </c>
      <c r="CO30" s="23">
        <v>2.5</v>
      </c>
      <c r="CP30" s="23" t="s">
        <v>945</v>
      </c>
      <c r="CS30" s="23" t="s">
        <v>656</v>
      </c>
      <c r="CT30" s="23" t="s">
        <v>656</v>
      </c>
      <c r="CU30" s="23" t="s">
        <v>656</v>
      </c>
      <c r="CW30" s="23">
        <v>4.25</v>
      </c>
      <c r="CX30" s="23" t="s">
        <v>946</v>
      </c>
      <c r="DA30" s="23" t="s">
        <v>656</v>
      </c>
      <c r="DB30" s="23" t="s">
        <v>656</v>
      </c>
      <c r="DC30" s="23" t="s">
        <v>656</v>
      </c>
      <c r="DE30" s="23">
        <v>8</v>
      </c>
      <c r="DF30" s="23" t="s">
        <v>689</v>
      </c>
      <c r="DI30" s="23" t="s">
        <v>656</v>
      </c>
      <c r="DJ30" s="23" t="s">
        <v>656</v>
      </c>
      <c r="DK30" s="23" t="s">
        <v>656</v>
      </c>
      <c r="DM30" s="23">
        <v>7</v>
      </c>
      <c r="DN30" s="23" t="s">
        <v>761</v>
      </c>
      <c r="DQ30" s="23" t="s">
        <v>656</v>
      </c>
      <c r="DR30" s="23" t="s">
        <v>656</v>
      </c>
      <c r="DS30" s="23" t="s">
        <v>670</v>
      </c>
      <c r="DT30" s="23">
        <v>0.85</v>
      </c>
      <c r="DU30" s="23">
        <v>9</v>
      </c>
      <c r="DV30" s="23" t="s">
        <v>947</v>
      </c>
      <c r="DY30" s="23" t="s">
        <v>656</v>
      </c>
      <c r="DZ30" s="23" t="s">
        <v>656</v>
      </c>
      <c r="EA30" s="23" t="s">
        <v>670</v>
      </c>
      <c r="EB30" s="23">
        <v>140</v>
      </c>
      <c r="EC30" s="23">
        <v>4.5</v>
      </c>
      <c r="ED30" s="23" t="s">
        <v>948</v>
      </c>
      <c r="EG30" s="23" t="s">
        <v>656</v>
      </c>
      <c r="EH30" s="23" t="s">
        <v>656</v>
      </c>
      <c r="EI30" s="23" t="s">
        <v>656</v>
      </c>
      <c r="EK30" s="23">
        <v>15</v>
      </c>
      <c r="EL30" s="23" t="s">
        <v>903</v>
      </c>
      <c r="EO30" s="23" t="s">
        <v>656</v>
      </c>
      <c r="EP30" s="23" t="s">
        <v>656</v>
      </c>
      <c r="EQ30" s="23" t="s">
        <v>656</v>
      </c>
      <c r="ES30" s="23">
        <v>13</v>
      </c>
      <c r="ET30" s="23" t="s">
        <v>949</v>
      </c>
      <c r="EW30" s="23" t="s">
        <v>656</v>
      </c>
      <c r="EX30" s="23" t="s">
        <v>656</v>
      </c>
      <c r="EY30" s="23" t="s">
        <v>656</v>
      </c>
      <c r="FA30" s="23">
        <v>58</v>
      </c>
      <c r="FB30" s="23" t="s">
        <v>950</v>
      </c>
      <c r="FE30" s="23" t="s">
        <v>656</v>
      </c>
      <c r="FF30" s="23" t="s">
        <v>656</v>
      </c>
      <c r="FG30" s="23" t="s">
        <v>670</v>
      </c>
      <c r="FH30" s="23">
        <v>3</v>
      </c>
      <c r="FI30" s="23">
        <v>1</v>
      </c>
      <c r="FJ30" s="23" t="s">
        <v>777</v>
      </c>
      <c r="FL30" s="23" t="s">
        <v>656</v>
      </c>
      <c r="FM30" s="23" t="s">
        <v>656</v>
      </c>
      <c r="FN30" s="23" t="s">
        <v>656</v>
      </c>
      <c r="FP30" s="23">
        <v>3</v>
      </c>
      <c r="FQ30" s="23" t="s">
        <v>691</v>
      </c>
      <c r="FS30" s="23" t="s">
        <v>656</v>
      </c>
      <c r="FT30" s="23" t="s">
        <v>656</v>
      </c>
      <c r="FU30" s="23" t="s">
        <v>656</v>
      </c>
      <c r="FW30" s="23">
        <v>3</v>
      </c>
      <c r="FX30" s="23" t="s">
        <v>691</v>
      </c>
      <c r="FZ30" s="23" t="s">
        <v>656</v>
      </c>
      <c r="GA30" s="23" t="s">
        <v>656</v>
      </c>
      <c r="GB30" s="23" t="s">
        <v>656</v>
      </c>
      <c r="GD30" s="23">
        <v>4.5</v>
      </c>
      <c r="GE30" s="23" t="s">
        <v>659</v>
      </c>
      <c r="GG30" s="23" t="s">
        <v>656</v>
      </c>
      <c r="GH30" s="23" t="s">
        <v>656</v>
      </c>
      <c r="GI30" s="23" t="s">
        <v>656</v>
      </c>
      <c r="GK30" s="23">
        <v>3</v>
      </c>
      <c r="GL30" s="23" t="s">
        <v>691</v>
      </c>
      <c r="GN30" s="23" t="s">
        <v>656</v>
      </c>
      <c r="GO30" s="23" t="s">
        <v>656</v>
      </c>
      <c r="GP30" s="23" t="s">
        <v>670</v>
      </c>
      <c r="GQ30" s="23">
        <v>60</v>
      </c>
      <c r="GR30" s="23">
        <v>1</v>
      </c>
      <c r="GS30" s="23" t="s">
        <v>668</v>
      </c>
      <c r="GV30" s="23" t="s">
        <v>656</v>
      </c>
      <c r="GW30" s="23" t="s">
        <v>656</v>
      </c>
      <c r="GX30" s="23" t="s">
        <v>670</v>
      </c>
      <c r="GY30" s="23">
        <v>0.4</v>
      </c>
      <c r="GZ30" s="23">
        <v>3.5</v>
      </c>
      <c r="HA30" s="23" t="s">
        <v>951</v>
      </c>
      <c r="HD30" s="23" t="s">
        <v>656</v>
      </c>
      <c r="HE30" s="23" t="s">
        <v>656</v>
      </c>
      <c r="HF30" s="23" t="s">
        <v>656</v>
      </c>
      <c r="HH30" s="23">
        <v>14</v>
      </c>
      <c r="HI30" s="23" t="s">
        <v>952</v>
      </c>
      <c r="HL30" s="23" t="s">
        <v>656</v>
      </c>
      <c r="HM30" s="23" t="s">
        <v>656</v>
      </c>
      <c r="HN30" s="23" t="s">
        <v>656</v>
      </c>
      <c r="HP30" s="23">
        <v>8.5</v>
      </c>
      <c r="HQ30" s="23" t="s">
        <v>665</v>
      </c>
      <c r="HT30" s="23" t="s">
        <v>656</v>
      </c>
      <c r="HU30" s="23" t="s">
        <v>656</v>
      </c>
      <c r="HV30" s="23" t="s">
        <v>656</v>
      </c>
      <c r="HX30" s="23">
        <v>6.5</v>
      </c>
      <c r="HY30" s="23" t="s">
        <v>944</v>
      </c>
      <c r="IB30" s="23" t="s">
        <v>656</v>
      </c>
      <c r="IC30" s="23" t="s">
        <v>656</v>
      </c>
      <c r="ID30" s="23" t="s">
        <v>656</v>
      </c>
      <c r="IF30" s="23">
        <v>7</v>
      </c>
      <c r="IG30" s="23" t="s">
        <v>761</v>
      </c>
      <c r="IJ30" s="23" t="s">
        <v>656</v>
      </c>
      <c r="IK30" s="23" t="s">
        <v>656</v>
      </c>
      <c r="IL30" s="23" t="s">
        <v>656</v>
      </c>
      <c r="IN30" s="23">
        <v>3</v>
      </c>
      <c r="IO30" s="23" t="s">
        <v>691</v>
      </c>
      <c r="IR30" s="23" t="s">
        <v>656</v>
      </c>
      <c r="IS30" s="23" t="s">
        <v>656</v>
      </c>
      <c r="IT30" s="23" t="s">
        <v>670</v>
      </c>
      <c r="IU30" s="23">
        <v>15</v>
      </c>
      <c r="IV30" s="23">
        <v>6</v>
      </c>
      <c r="IW30" s="23" t="s">
        <v>737</v>
      </c>
      <c r="IZ30" s="23" t="s">
        <v>656</v>
      </c>
      <c r="JA30" s="23" t="s">
        <v>656</v>
      </c>
      <c r="JB30" s="23" t="s">
        <v>670</v>
      </c>
      <c r="JC30" s="23">
        <v>25</v>
      </c>
      <c r="JD30" s="23">
        <v>17.5</v>
      </c>
      <c r="JE30" s="23" t="s">
        <v>909</v>
      </c>
      <c r="JH30" s="23" t="s">
        <v>656</v>
      </c>
      <c r="JI30" s="23" t="s">
        <v>656</v>
      </c>
      <c r="JJ30" s="23" t="s">
        <v>670</v>
      </c>
      <c r="JK30" s="23">
        <v>0.5</v>
      </c>
      <c r="JL30" s="23">
        <v>13.5</v>
      </c>
      <c r="JM30" s="23" t="s">
        <v>953</v>
      </c>
      <c r="JP30" s="23" t="s">
        <v>656</v>
      </c>
      <c r="JQ30" s="23" t="s">
        <v>656</v>
      </c>
      <c r="JR30" s="23" t="s">
        <v>656</v>
      </c>
      <c r="JT30" s="23">
        <v>12</v>
      </c>
      <c r="JU30" s="23" t="s">
        <v>929</v>
      </c>
      <c r="KN30" s="23" t="s">
        <v>656</v>
      </c>
      <c r="KO30" s="23" t="s">
        <v>656</v>
      </c>
      <c r="KP30" s="23" t="s">
        <v>656</v>
      </c>
      <c r="KR30" s="23">
        <v>8</v>
      </c>
      <c r="KS30" s="23" t="s">
        <v>689</v>
      </c>
      <c r="KV30" s="23" t="s">
        <v>656</v>
      </c>
      <c r="KW30" s="23" t="s">
        <v>656</v>
      </c>
      <c r="KX30" s="23" t="s">
        <v>670</v>
      </c>
      <c r="KY30" s="23">
        <v>24</v>
      </c>
      <c r="KZ30" s="23">
        <v>7</v>
      </c>
      <c r="LA30" s="23" t="s">
        <v>954</v>
      </c>
      <c r="LD30" s="23" t="s">
        <v>656</v>
      </c>
      <c r="LE30" s="23" t="s">
        <v>656</v>
      </c>
      <c r="LF30" s="23" t="s">
        <v>670</v>
      </c>
      <c r="LG30" s="23">
        <v>18</v>
      </c>
      <c r="LH30" s="23">
        <v>12</v>
      </c>
      <c r="LI30" s="23" t="s">
        <v>955</v>
      </c>
      <c r="LL30" s="23" t="s">
        <v>656</v>
      </c>
      <c r="LM30" s="23" t="s">
        <v>656</v>
      </c>
      <c r="LN30" s="23" t="s">
        <v>670</v>
      </c>
      <c r="LO30" s="23">
        <v>20</v>
      </c>
      <c r="LP30" s="23">
        <v>12</v>
      </c>
      <c r="LQ30" s="23" t="s">
        <v>956</v>
      </c>
      <c r="LT30" s="23" t="s">
        <v>656</v>
      </c>
      <c r="LU30" s="23" t="s">
        <v>656</v>
      </c>
      <c r="LV30" s="23" t="s">
        <v>656</v>
      </c>
      <c r="LX30" s="23">
        <v>13</v>
      </c>
      <c r="LY30" s="23" t="s">
        <v>949</v>
      </c>
      <c r="MB30" s="23" t="s">
        <v>656</v>
      </c>
      <c r="MC30" s="23" t="s">
        <v>656</v>
      </c>
      <c r="MD30" s="23" t="s">
        <v>656</v>
      </c>
      <c r="MF30" s="23">
        <v>2.25</v>
      </c>
      <c r="MG30" s="23" t="s">
        <v>957</v>
      </c>
      <c r="NH30" s="23" t="s">
        <v>670</v>
      </c>
      <c r="OU30" s="23" t="s">
        <v>670</v>
      </c>
      <c r="QI30" s="23">
        <v>415532547</v>
      </c>
      <c r="QJ30" s="23" t="s">
        <v>958</v>
      </c>
      <c r="QK30" s="23" t="s">
        <v>959</v>
      </c>
      <c r="QN30" s="23" t="s">
        <v>706</v>
      </c>
      <c r="QO30" s="23" t="s">
        <v>707</v>
      </c>
      <c r="QP30" s="23" t="s">
        <v>708</v>
      </c>
      <c r="QR30" s="23">
        <v>29</v>
      </c>
    </row>
    <row r="31" spans="1:460" ht="30">
      <c r="A31" s="23" t="s">
        <v>960</v>
      </c>
      <c r="B31" s="23" t="s">
        <v>961</v>
      </c>
      <c r="C31" s="23" t="s">
        <v>962</v>
      </c>
      <c r="D31" s="23" t="s">
        <v>137</v>
      </c>
      <c r="F31" s="23" t="s">
        <v>652</v>
      </c>
      <c r="G31" s="23" t="s">
        <v>942</v>
      </c>
      <c r="H31" s="23" t="s">
        <v>943</v>
      </c>
      <c r="I31" s="23" t="s">
        <v>144</v>
      </c>
      <c r="J31" s="23" t="s">
        <v>169</v>
      </c>
      <c r="L31" s="23" t="s">
        <v>655</v>
      </c>
      <c r="Q31" s="23" t="s">
        <v>656</v>
      </c>
      <c r="R31" s="23" t="s">
        <v>656</v>
      </c>
      <c r="S31" s="23" t="s">
        <v>656</v>
      </c>
      <c r="U31" s="23">
        <v>1</v>
      </c>
      <c r="V31" s="23" t="s">
        <v>657</v>
      </c>
      <c r="Y31" s="23" t="s">
        <v>656</v>
      </c>
      <c r="Z31" s="23" t="s">
        <v>656</v>
      </c>
      <c r="AA31" s="23" t="s">
        <v>656</v>
      </c>
      <c r="AC31" s="23">
        <v>4</v>
      </c>
      <c r="AD31" s="23" t="s">
        <v>737</v>
      </c>
      <c r="AG31" s="23" t="s">
        <v>656</v>
      </c>
      <c r="AH31" s="23" t="s">
        <v>656</v>
      </c>
      <c r="AI31" s="23" t="s">
        <v>670</v>
      </c>
      <c r="AJ31" s="23">
        <v>25</v>
      </c>
      <c r="AK31" s="23">
        <v>63.5</v>
      </c>
      <c r="AL31" s="23" t="s">
        <v>963</v>
      </c>
      <c r="AO31" s="23" t="s">
        <v>656</v>
      </c>
      <c r="AP31" s="23" t="s">
        <v>656</v>
      </c>
      <c r="AQ31" s="23" t="s">
        <v>656</v>
      </c>
      <c r="AS31" s="23">
        <v>10</v>
      </c>
      <c r="AT31" s="23" t="s">
        <v>677</v>
      </c>
      <c r="AW31" s="23" t="s">
        <v>656</v>
      </c>
      <c r="AX31" s="23" t="s">
        <v>656</v>
      </c>
      <c r="AY31" s="23" t="s">
        <v>670</v>
      </c>
      <c r="AZ31" s="23">
        <v>400</v>
      </c>
      <c r="BA31" s="23">
        <v>2.25</v>
      </c>
      <c r="BB31" s="23" t="s">
        <v>964</v>
      </c>
      <c r="BE31" s="23" t="s">
        <v>656</v>
      </c>
      <c r="BF31" s="23" t="s">
        <v>656</v>
      </c>
      <c r="BG31" s="23" t="s">
        <v>656</v>
      </c>
      <c r="BI31" s="23">
        <v>5</v>
      </c>
      <c r="BJ31" s="23" t="s">
        <v>673</v>
      </c>
      <c r="BM31" s="23" t="s">
        <v>656</v>
      </c>
      <c r="BN31" s="23" t="s">
        <v>656</v>
      </c>
      <c r="BO31" s="23" t="s">
        <v>656</v>
      </c>
      <c r="BQ31" s="23">
        <v>3.5</v>
      </c>
      <c r="BR31" s="23" t="s">
        <v>661</v>
      </c>
      <c r="BU31" s="23" t="s">
        <v>656</v>
      </c>
      <c r="BV31" s="23" t="s">
        <v>656</v>
      </c>
      <c r="BW31" s="23" t="s">
        <v>656</v>
      </c>
      <c r="BY31" s="23">
        <v>2.75</v>
      </c>
      <c r="BZ31" s="23" t="s">
        <v>965</v>
      </c>
      <c r="CC31" s="23" t="s">
        <v>656</v>
      </c>
      <c r="CD31" s="23" t="s">
        <v>656</v>
      </c>
      <c r="CE31" s="23" t="s">
        <v>656</v>
      </c>
      <c r="CG31" s="23">
        <v>3.25</v>
      </c>
      <c r="CH31" s="23" t="s">
        <v>966</v>
      </c>
      <c r="CK31" s="23" t="s">
        <v>656</v>
      </c>
      <c r="CL31" s="23" t="s">
        <v>656</v>
      </c>
      <c r="CM31" s="23" t="s">
        <v>670</v>
      </c>
      <c r="CN31" s="23">
        <v>170</v>
      </c>
      <c r="CO31" s="23">
        <v>2</v>
      </c>
      <c r="CP31" s="23" t="s">
        <v>967</v>
      </c>
      <c r="CS31" s="23" t="s">
        <v>656</v>
      </c>
      <c r="CT31" s="23" t="s">
        <v>656</v>
      </c>
      <c r="CU31" s="23" t="s">
        <v>656</v>
      </c>
      <c r="CW31" s="23">
        <v>4.5</v>
      </c>
      <c r="CX31" s="23" t="s">
        <v>659</v>
      </c>
      <c r="DA31" s="23" t="s">
        <v>656</v>
      </c>
      <c r="DB31" s="23" t="s">
        <v>656</v>
      </c>
      <c r="DC31" s="23" t="s">
        <v>670</v>
      </c>
      <c r="DD31" s="23">
        <v>500</v>
      </c>
      <c r="DE31" s="23">
        <v>15</v>
      </c>
      <c r="DF31" s="23" t="s">
        <v>675</v>
      </c>
      <c r="DI31" s="23" t="s">
        <v>656</v>
      </c>
      <c r="DJ31" s="23" t="s">
        <v>656</v>
      </c>
      <c r="DK31" s="23" t="s">
        <v>656</v>
      </c>
      <c r="DM31" s="23">
        <v>6.5</v>
      </c>
      <c r="DN31" s="23" t="s">
        <v>944</v>
      </c>
      <c r="DQ31" s="23" t="s">
        <v>656</v>
      </c>
      <c r="DR31" s="23" t="s">
        <v>656</v>
      </c>
      <c r="DS31" s="23" t="s">
        <v>670</v>
      </c>
      <c r="DT31" s="23">
        <v>0.9</v>
      </c>
      <c r="DU31" s="23">
        <v>10</v>
      </c>
      <c r="DV31" s="23" t="s">
        <v>696</v>
      </c>
      <c r="DY31" s="23" t="s">
        <v>656</v>
      </c>
      <c r="DZ31" s="23" t="s">
        <v>656</v>
      </c>
      <c r="EA31" s="23" t="s">
        <v>670</v>
      </c>
      <c r="EB31" s="23">
        <v>160</v>
      </c>
      <c r="EC31" s="23">
        <v>5</v>
      </c>
      <c r="ED31" s="23" t="s">
        <v>687</v>
      </c>
      <c r="EG31" s="23" t="s">
        <v>656</v>
      </c>
      <c r="EH31" s="23" t="s">
        <v>656</v>
      </c>
      <c r="EI31" s="23" t="s">
        <v>656</v>
      </c>
      <c r="EK31" s="23">
        <v>14.5</v>
      </c>
      <c r="EL31" s="23" t="s">
        <v>968</v>
      </c>
      <c r="EO31" s="23" t="s">
        <v>656</v>
      </c>
      <c r="EP31" s="23" t="s">
        <v>656</v>
      </c>
      <c r="EQ31" s="23" t="s">
        <v>656</v>
      </c>
      <c r="ES31" s="23">
        <v>13</v>
      </c>
      <c r="ET31" s="23" t="s">
        <v>949</v>
      </c>
      <c r="EW31" s="23" t="s">
        <v>656</v>
      </c>
      <c r="EX31" s="23" t="s">
        <v>656</v>
      </c>
      <c r="EY31" s="23" t="s">
        <v>656</v>
      </c>
      <c r="FA31" s="23">
        <v>58</v>
      </c>
      <c r="FB31" s="23" t="s">
        <v>950</v>
      </c>
      <c r="FE31" s="23" t="s">
        <v>656</v>
      </c>
      <c r="FF31" s="23" t="s">
        <v>656</v>
      </c>
      <c r="FG31" s="23" t="s">
        <v>670</v>
      </c>
      <c r="FH31" s="23">
        <v>3</v>
      </c>
      <c r="FI31" s="23">
        <v>1</v>
      </c>
      <c r="FJ31" s="23" t="s">
        <v>777</v>
      </c>
      <c r="FL31" s="23" t="s">
        <v>656</v>
      </c>
      <c r="FM31" s="23" t="s">
        <v>656</v>
      </c>
      <c r="FN31" s="23" t="s">
        <v>656</v>
      </c>
      <c r="FP31" s="23">
        <v>2.5</v>
      </c>
      <c r="FQ31" s="23" t="s">
        <v>668</v>
      </c>
      <c r="FS31" s="23" t="s">
        <v>656</v>
      </c>
      <c r="FT31" s="23" t="s">
        <v>656</v>
      </c>
      <c r="FU31" s="23" t="s">
        <v>656</v>
      </c>
      <c r="FW31" s="23">
        <v>3.5</v>
      </c>
      <c r="FX31" s="23" t="s">
        <v>661</v>
      </c>
      <c r="FZ31" s="23" t="s">
        <v>656</v>
      </c>
      <c r="GA31" s="23" t="s">
        <v>656</v>
      </c>
      <c r="GB31" s="23" t="s">
        <v>656</v>
      </c>
      <c r="GD31" s="23">
        <v>5</v>
      </c>
      <c r="GE31" s="23" t="s">
        <v>673</v>
      </c>
      <c r="GG31" s="23" t="s">
        <v>656</v>
      </c>
      <c r="GH31" s="23" t="s">
        <v>656</v>
      </c>
      <c r="GI31" s="23" t="s">
        <v>656</v>
      </c>
      <c r="GK31" s="23">
        <v>2.5</v>
      </c>
      <c r="GL31" s="23" t="s">
        <v>668</v>
      </c>
      <c r="GN31" s="23" t="s">
        <v>656</v>
      </c>
      <c r="GO31" s="23" t="s">
        <v>656</v>
      </c>
      <c r="GP31" s="23" t="s">
        <v>670</v>
      </c>
      <c r="GQ31" s="23">
        <v>60</v>
      </c>
      <c r="GR31" s="23">
        <v>1</v>
      </c>
      <c r="GS31" s="23" t="s">
        <v>668</v>
      </c>
      <c r="GV31" s="23" t="s">
        <v>656</v>
      </c>
      <c r="GW31" s="23" t="s">
        <v>656</v>
      </c>
      <c r="GX31" s="23" t="s">
        <v>670</v>
      </c>
      <c r="GY31" s="23">
        <v>1.2</v>
      </c>
      <c r="GZ31" s="23">
        <v>6.5</v>
      </c>
      <c r="HA31" s="23" t="s">
        <v>969</v>
      </c>
      <c r="HD31" s="23" t="s">
        <v>656</v>
      </c>
      <c r="HE31" s="23" t="s">
        <v>656</v>
      </c>
      <c r="HF31" s="23" t="s">
        <v>656</v>
      </c>
      <c r="HH31" s="23">
        <v>14.5</v>
      </c>
      <c r="HI31" s="23" t="s">
        <v>968</v>
      </c>
      <c r="HL31" s="23" t="s">
        <v>656</v>
      </c>
      <c r="HM31" s="23" t="s">
        <v>656</v>
      </c>
      <c r="HN31" s="23" t="s">
        <v>670</v>
      </c>
      <c r="HO31" s="23">
        <v>300</v>
      </c>
      <c r="HP31" s="23">
        <v>5.5</v>
      </c>
      <c r="HQ31" s="23" t="s">
        <v>970</v>
      </c>
      <c r="HT31" s="23" t="s">
        <v>656</v>
      </c>
      <c r="HU31" s="23" t="s">
        <v>656</v>
      </c>
      <c r="HV31" s="23" t="s">
        <v>670</v>
      </c>
      <c r="HW31" s="23">
        <v>5</v>
      </c>
      <c r="HX31" s="23">
        <v>5.5</v>
      </c>
      <c r="HY31" s="23" t="s">
        <v>971</v>
      </c>
      <c r="IB31" s="23" t="s">
        <v>656</v>
      </c>
      <c r="IC31" s="23" t="s">
        <v>656</v>
      </c>
      <c r="ID31" s="23" t="s">
        <v>670</v>
      </c>
      <c r="IE31" s="23">
        <v>75</v>
      </c>
      <c r="IF31" s="23">
        <v>8.25</v>
      </c>
      <c r="IG31" s="23" t="s">
        <v>723</v>
      </c>
      <c r="IJ31" s="23" t="s">
        <v>656</v>
      </c>
      <c r="IK31" s="23" t="s">
        <v>656</v>
      </c>
      <c r="IL31" s="23" t="s">
        <v>656</v>
      </c>
      <c r="IN31" s="23">
        <v>2</v>
      </c>
      <c r="IO31" s="23" t="s">
        <v>663</v>
      </c>
      <c r="IR31" s="23" t="s">
        <v>656</v>
      </c>
      <c r="IS31" s="23" t="s">
        <v>656</v>
      </c>
      <c r="IT31" s="23" t="s">
        <v>656</v>
      </c>
      <c r="IV31" s="23">
        <v>3.5</v>
      </c>
      <c r="IW31" s="23" t="s">
        <v>661</v>
      </c>
      <c r="IZ31" s="23" t="s">
        <v>656</v>
      </c>
      <c r="JA31" s="23" t="s">
        <v>656</v>
      </c>
      <c r="JB31" s="23" t="s">
        <v>656</v>
      </c>
      <c r="JD31" s="23">
        <v>13.5</v>
      </c>
      <c r="JE31" s="23" t="s">
        <v>972</v>
      </c>
      <c r="JH31" s="23" t="s">
        <v>656</v>
      </c>
      <c r="JI31" s="23" t="s">
        <v>656</v>
      </c>
      <c r="JJ31" s="23" t="s">
        <v>670</v>
      </c>
      <c r="JK31" s="23">
        <v>0.125</v>
      </c>
      <c r="JL31" s="23">
        <v>2.75</v>
      </c>
      <c r="JM31" s="23" t="s">
        <v>801</v>
      </c>
      <c r="JP31" s="23" t="s">
        <v>656</v>
      </c>
      <c r="JQ31" s="23" t="s">
        <v>656</v>
      </c>
      <c r="JR31" s="23" t="s">
        <v>656</v>
      </c>
      <c r="JT31" s="23">
        <v>12</v>
      </c>
      <c r="JU31" s="23" t="s">
        <v>929</v>
      </c>
      <c r="KN31" s="23" t="s">
        <v>656</v>
      </c>
      <c r="KO31" s="23" t="s">
        <v>656</v>
      </c>
      <c r="KP31" s="23" t="s">
        <v>670</v>
      </c>
      <c r="KQ31" s="23">
        <v>24</v>
      </c>
      <c r="KR31" s="23">
        <v>30</v>
      </c>
      <c r="KS31" s="23" t="s">
        <v>903</v>
      </c>
      <c r="KV31" s="23" t="s">
        <v>656</v>
      </c>
      <c r="KW31" s="23" t="s">
        <v>656</v>
      </c>
      <c r="KX31" s="23" t="s">
        <v>670</v>
      </c>
      <c r="KY31" s="23">
        <v>24</v>
      </c>
      <c r="KZ31" s="23">
        <v>7</v>
      </c>
      <c r="LA31" s="23" t="s">
        <v>954</v>
      </c>
      <c r="LD31" s="23" t="s">
        <v>656</v>
      </c>
      <c r="LE31" s="23" t="s">
        <v>656</v>
      </c>
      <c r="LF31" s="23" t="s">
        <v>670</v>
      </c>
      <c r="LG31" s="23">
        <v>15</v>
      </c>
      <c r="LH31" s="23">
        <v>15</v>
      </c>
      <c r="LI31" s="23" t="s">
        <v>916</v>
      </c>
      <c r="LL31" s="23" t="s">
        <v>656</v>
      </c>
      <c r="LM31" s="23" t="s">
        <v>656</v>
      </c>
      <c r="LN31" s="23" t="s">
        <v>670</v>
      </c>
      <c r="LO31" s="23">
        <v>7</v>
      </c>
      <c r="LP31" s="23">
        <v>4</v>
      </c>
      <c r="LQ31" s="23" t="s">
        <v>929</v>
      </c>
      <c r="LT31" s="23" t="s">
        <v>656</v>
      </c>
      <c r="LU31" s="23" t="s">
        <v>656</v>
      </c>
      <c r="LV31" s="23" t="s">
        <v>670</v>
      </c>
      <c r="LW31" s="23">
        <v>14</v>
      </c>
      <c r="LX31" s="23">
        <v>6</v>
      </c>
      <c r="LY31" s="23" t="s">
        <v>973</v>
      </c>
      <c r="MB31" s="23" t="s">
        <v>656</v>
      </c>
      <c r="MC31" s="23" t="s">
        <v>656</v>
      </c>
      <c r="MD31" s="23" t="s">
        <v>656</v>
      </c>
      <c r="MF31" s="23">
        <v>2</v>
      </c>
      <c r="MG31" s="23" t="s">
        <v>698</v>
      </c>
      <c r="NH31" s="23" t="s">
        <v>670</v>
      </c>
      <c r="OU31" s="23" t="s">
        <v>670</v>
      </c>
      <c r="QI31" s="23">
        <v>415532558</v>
      </c>
      <c r="QJ31" s="23" t="s">
        <v>974</v>
      </c>
      <c r="QK31" s="23" t="s">
        <v>975</v>
      </c>
      <c r="QN31" s="23" t="s">
        <v>706</v>
      </c>
      <c r="QO31" s="23" t="s">
        <v>707</v>
      </c>
      <c r="QP31" s="23" t="s">
        <v>708</v>
      </c>
      <c r="QR31" s="23">
        <v>30</v>
      </c>
    </row>
    <row r="32" spans="1:460" ht="30">
      <c r="A32" s="23" t="s">
        <v>976</v>
      </c>
      <c r="B32" s="23" t="s">
        <v>977</v>
      </c>
      <c r="C32" s="23" t="s">
        <v>962</v>
      </c>
      <c r="D32" s="23" t="s">
        <v>137</v>
      </c>
      <c r="F32" s="23" t="s">
        <v>652</v>
      </c>
      <c r="G32" s="23" t="s">
        <v>651</v>
      </c>
      <c r="H32" s="23" t="s">
        <v>943</v>
      </c>
      <c r="I32" s="23" t="s">
        <v>144</v>
      </c>
      <c r="J32" s="23" t="s">
        <v>169</v>
      </c>
      <c r="L32" s="23" t="s">
        <v>655</v>
      </c>
      <c r="Q32" s="23" t="s">
        <v>656</v>
      </c>
      <c r="R32" s="23" t="s">
        <v>656</v>
      </c>
      <c r="S32" s="23" t="s">
        <v>656</v>
      </c>
      <c r="U32" s="23">
        <v>1.5</v>
      </c>
      <c r="V32" s="23" t="s">
        <v>712</v>
      </c>
      <c r="Y32" s="23" t="s">
        <v>656</v>
      </c>
      <c r="Z32" s="23" t="s">
        <v>656</v>
      </c>
      <c r="AA32" s="23" t="s">
        <v>656</v>
      </c>
      <c r="AC32" s="23">
        <v>3.25</v>
      </c>
      <c r="AD32" s="23" t="s">
        <v>966</v>
      </c>
      <c r="AG32" s="23" t="s">
        <v>656</v>
      </c>
      <c r="AH32" s="23" t="s">
        <v>656</v>
      </c>
      <c r="AI32" s="23" t="s">
        <v>656</v>
      </c>
      <c r="AK32" s="23">
        <v>2.75</v>
      </c>
      <c r="AL32" s="23" t="s">
        <v>965</v>
      </c>
      <c r="AO32" s="23" t="s">
        <v>656</v>
      </c>
      <c r="AP32" s="23" t="s">
        <v>656</v>
      </c>
      <c r="AQ32" s="23" t="s">
        <v>656</v>
      </c>
      <c r="AS32" s="23">
        <v>3.75</v>
      </c>
      <c r="AT32" s="23" t="s">
        <v>671</v>
      </c>
      <c r="AW32" s="23" t="s">
        <v>656</v>
      </c>
      <c r="AX32" s="23" t="s">
        <v>656</v>
      </c>
      <c r="AY32" s="23" t="s">
        <v>670</v>
      </c>
      <c r="AZ32" s="23">
        <v>400</v>
      </c>
      <c r="BA32" s="23">
        <v>2.5</v>
      </c>
      <c r="BB32" s="23" t="s">
        <v>978</v>
      </c>
      <c r="BE32" s="23" t="s">
        <v>656</v>
      </c>
      <c r="BF32" s="23" t="s">
        <v>656</v>
      </c>
      <c r="BG32" s="23" t="s">
        <v>656</v>
      </c>
      <c r="BI32" s="23">
        <v>6</v>
      </c>
      <c r="BJ32" s="23" t="s">
        <v>728</v>
      </c>
      <c r="BM32" s="23" t="s">
        <v>656</v>
      </c>
      <c r="BN32" s="23" t="s">
        <v>656</v>
      </c>
      <c r="BO32" s="23" t="s">
        <v>656</v>
      </c>
      <c r="BQ32" s="23">
        <v>4</v>
      </c>
      <c r="BR32" s="23" t="s">
        <v>737</v>
      </c>
      <c r="BU32" s="23" t="s">
        <v>656</v>
      </c>
      <c r="BV32" s="23" t="s">
        <v>656</v>
      </c>
      <c r="BW32" s="23" t="s">
        <v>656</v>
      </c>
      <c r="BY32" s="23">
        <v>2.5</v>
      </c>
      <c r="BZ32" s="23" t="s">
        <v>668</v>
      </c>
      <c r="CC32" s="23" t="s">
        <v>656</v>
      </c>
      <c r="CD32" s="23" t="s">
        <v>656</v>
      </c>
      <c r="CE32" s="23" t="s">
        <v>656</v>
      </c>
      <c r="CG32" s="23">
        <v>3</v>
      </c>
      <c r="CH32" s="23" t="s">
        <v>691</v>
      </c>
      <c r="CK32" s="23" t="s">
        <v>656</v>
      </c>
      <c r="CL32" s="23" t="s">
        <v>656</v>
      </c>
      <c r="CM32" s="23" t="s">
        <v>670</v>
      </c>
      <c r="CN32" s="23">
        <v>410</v>
      </c>
      <c r="CO32" s="23">
        <v>4.5</v>
      </c>
      <c r="CP32" s="23" t="s">
        <v>979</v>
      </c>
      <c r="CS32" s="23" t="s">
        <v>656</v>
      </c>
      <c r="CT32" s="23" t="s">
        <v>656</v>
      </c>
      <c r="CU32" s="23" t="s">
        <v>656</v>
      </c>
      <c r="CW32" s="23">
        <v>5</v>
      </c>
      <c r="CX32" s="23" t="s">
        <v>673</v>
      </c>
      <c r="DA32" s="23" t="s">
        <v>656</v>
      </c>
      <c r="DB32" s="23" t="s">
        <v>656</v>
      </c>
      <c r="DC32" s="23" t="s">
        <v>670</v>
      </c>
      <c r="DD32" s="23">
        <v>225</v>
      </c>
      <c r="DE32" s="23">
        <v>6.5</v>
      </c>
      <c r="DF32" s="23" t="s">
        <v>980</v>
      </c>
      <c r="DI32" s="23" t="s">
        <v>656</v>
      </c>
      <c r="DJ32" s="23" t="s">
        <v>656</v>
      </c>
      <c r="DK32" s="23" t="s">
        <v>656</v>
      </c>
      <c r="DM32" s="23">
        <v>5.5</v>
      </c>
      <c r="DN32" s="23" t="s">
        <v>769</v>
      </c>
      <c r="DQ32" s="23" t="s">
        <v>656</v>
      </c>
      <c r="DR32" s="23" t="s">
        <v>656</v>
      </c>
      <c r="DS32" s="23" t="s">
        <v>670</v>
      </c>
      <c r="DT32" s="23">
        <v>0.85</v>
      </c>
      <c r="DU32" s="23">
        <v>10</v>
      </c>
      <c r="DV32" s="23" t="s">
        <v>981</v>
      </c>
      <c r="DY32" s="23" t="s">
        <v>656</v>
      </c>
      <c r="DZ32" s="23" t="s">
        <v>656</v>
      </c>
      <c r="EA32" s="23" t="s">
        <v>670</v>
      </c>
      <c r="EB32" s="23">
        <v>160</v>
      </c>
      <c r="EC32" s="23">
        <v>5.5</v>
      </c>
      <c r="ED32" s="23" t="s">
        <v>765</v>
      </c>
      <c r="EG32" s="23" t="s">
        <v>656</v>
      </c>
      <c r="EH32" s="23" t="s">
        <v>656</v>
      </c>
      <c r="EI32" s="23" t="s">
        <v>656</v>
      </c>
      <c r="EK32" s="23">
        <v>15</v>
      </c>
      <c r="EL32" s="23" t="s">
        <v>903</v>
      </c>
      <c r="EO32" s="23" t="s">
        <v>656</v>
      </c>
      <c r="EP32" s="23" t="s">
        <v>656</v>
      </c>
      <c r="EQ32" s="23" t="s">
        <v>656</v>
      </c>
      <c r="ES32" s="23">
        <v>13</v>
      </c>
      <c r="ET32" s="23" t="s">
        <v>949</v>
      </c>
      <c r="EW32" s="23" t="s">
        <v>656</v>
      </c>
      <c r="EX32" s="23" t="s">
        <v>656</v>
      </c>
      <c r="EY32" s="23" t="s">
        <v>656</v>
      </c>
      <c r="FA32" s="23">
        <v>58</v>
      </c>
      <c r="FB32" s="23" t="s">
        <v>950</v>
      </c>
      <c r="FE32" s="23" t="s">
        <v>656</v>
      </c>
      <c r="FF32" s="23" t="s">
        <v>656</v>
      </c>
      <c r="FG32" s="23" t="s">
        <v>670</v>
      </c>
      <c r="FH32" s="23">
        <v>3</v>
      </c>
      <c r="FI32" s="23">
        <v>1</v>
      </c>
      <c r="FJ32" s="23" t="s">
        <v>777</v>
      </c>
      <c r="FL32" s="23" t="s">
        <v>656</v>
      </c>
      <c r="FM32" s="23" t="s">
        <v>656</v>
      </c>
      <c r="FN32" s="23" t="s">
        <v>656</v>
      </c>
      <c r="FP32" s="23">
        <v>2.25</v>
      </c>
      <c r="FQ32" s="23" t="s">
        <v>982</v>
      </c>
      <c r="FS32" s="23" t="s">
        <v>656</v>
      </c>
      <c r="FT32" s="23" t="s">
        <v>656</v>
      </c>
      <c r="FU32" s="23" t="s">
        <v>656</v>
      </c>
      <c r="FW32" s="23">
        <v>3.25</v>
      </c>
      <c r="FX32" s="23" t="s">
        <v>966</v>
      </c>
      <c r="FZ32" s="23" t="s">
        <v>656</v>
      </c>
      <c r="GA32" s="23" t="s">
        <v>656</v>
      </c>
      <c r="GB32" s="23" t="s">
        <v>656</v>
      </c>
      <c r="GD32" s="23">
        <v>4</v>
      </c>
      <c r="GE32" s="23" t="s">
        <v>737</v>
      </c>
      <c r="GG32" s="23" t="s">
        <v>656</v>
      </c>
      <c r="GH32" s="23" t="s">
        <v>656</v>
      </c>
      <c r="GI32" s="23" t="s">
        <v>656</v>
      </c>
      <c r="GK32" s="23">
        <v>3</v>
      </c>
      <c r="GL32" s="23" t="s">
        <v>691</v>
      </c>
      <c r="GN32" s="23" t="s">
        <v>656</v>
      </c>
      <c r="GO32" s="23" t="s">
        <v>656</v>
      </c>
      <c r="GP32" s="23" t="s">
        <v>670</v>
      </c>
      <c r="GQ32" s="23">
        <v>85</v>
      </c>
      <c r="GR32" s="23">
        <v>2</v>
      </c>
      <c r="GS32" s="23" t="s">
        <v>983</v>
      </c>
      <c r="GV32" s="23" t="s">
        <v>656</v>
      </c>
      <c r="GW32" s="23" t="s">
        <v>656</v>
      </c>
      <c r="GX32" s="23" t="s">
        <v>670</v>
      </c>
      <c r="GY32" s="23">
        <v>2.25</v>
      </c>
      <c r="GZ32" s="23">
        <v>22.5</v>
      </c>
      <c r="HA32" s="23" t="s">
        <v>677</v>
      </c>
      <c r="HD32" s="23" t="s">
        <v>656</v>
      </c>
      <c r="HE32" s="23" t="s">
        <v>656</v>
      </c>
      <c r="HF32" s="23" t="s">
        <v>656</v>
      </c>
      <c r="HH32" s="23">
        <v>14.5</v>
      </c>
      <c r="HI32" s="23" t="s">
        <v>968</v>
      </c>
      <c r="HL32" s="23" t="s">
        <v>656</v>
      </c>
      <c r="HM32" s="23" t="s">
        <v>656</v>
      </c>
      <c r="HN32" s="23" t="s">
        <v>670</v>
      </c>
      <c r="HO32" s="23">
        <v>350</v>
      </c>
      <c r="HP32" s="23">
        <v>8</v>
      </c>
      <c r="HQ32" s="23" t="s">
        <v>906</v>
      </c>
      <c r="HT32" s="23" t="s">
        <v>656</v>
      </c>
      <c r="HU32" s="23" t="s">
        <v>656</v>
      </c>
      <c r="HV32" s="23" t="s">
        <v>656</v>
      </c>
      <c r="HX32" s="23">
        <v>6.5</v>
      </c>
      <c r="HY32" s="23" t="s">
        <v>944</v>
      </c>
      <c r="IB32" s="23" t="s">
        <v>656</v>
      </c>
      <c r="IC32" s="23" t="s">
        <v>656</v>
      </c>
      <c r="ID32" s="23" t="s">
        <v>656</v>
      </c>
      <c r="IF32" s="23">
        <v>7</v>
      </c>
      <c r="IG32" s="23" t="s">
        <v>761</v>
      </c>
      <c r="IJ32" s="23" t="s">
        <v>656</v>
      </c>
      <c r="IK32" s="23" t="s">
        <v>656</v>
      </c>
      <c r="IL32" s="23" t="s">
        <v>656</v>
      </c>
      <c r="IN32" s="23">
        <v>3</v>
      </c>
      <c r="IO32" s="23" t="s">
        <v>691</v>
      </c>
      <c r="IR32" s="23" t="s">
        <v>656</v>
      </c>
      <c r="IS32" s="23" t="s">
        <v>656</v>
      </c>
      <c r="IT32" s="23" t="s">
        <v>670</v>
      </c>
      <c r="IU32" s="23">
        <v>9</v>
      </c>
      <c r="IV32" s="23">
        <v>3.5</v>
      </c>
      <c r="IW32" s="23" t="s">
        <v>984</v>
      </c>
      <c r="IZ32" s="23" t="s">
        <v>656</v>
      </c>
      <c r="JA32" s="23" t="s">
        <v>656</v>
      </c>
      <c r="JB32" s="23" t="s">
        <v>670</v>
      </c>
      <c r="JC32" s="23">
        <v>32</v>
      </c>
      <c r="JD32" s="23">
        <v>20</v>
      </c>
      <c r="JE32" s="23" t="s">
        <v>985</v>
      </c>
      <c r="JH32" s="23" t="s">
        <v>656</v>
      </c>
      <c r="JI32" s="23" t="s">
        <v>656</v>
      </c>
      <c r="JJ32" s="23" t="s">
        <v>670</v>
      </c>
      <c r="JK32" s="23">
        <v>0.5</v>
      </c>
      <c r="JL32" s="23">
        <v>11.5</v>
      </c>
      <c r="JM32" s="23" t="s">
        <v>986</v>
      </c>
      <c r="JP32" s="23" t="s">
        <v>656</v>
      </c>
      <c r="JQ32" s="23" t="s">
        <v>656</v>
      </c>
      <c r="JR32" s="23" t="s">
        <v>670</v>
      </c>
      <c r="JS32" s="23">
        <v>0.5</v>
      </c>
      <c r="JT32" s="23">
        <v>4.5</v>
      </c>
      <c r="JU32" s="23" t="s">
        <v>987</v>
      </c>
      <c r="KN32" s="23" t="s">
        <v>656</v>
      </c>
      <c r="KO32" s="23" t="s">
        <v>656</v>
      </c>
      <c r="KP32" s="23" t="s">
        <v>656</v>
      </c>
      <c r="KR32" s="23">
        <v>4.5</v>
      </c>
      <c r="KS32" s="23" t="s">
        <v>659</v>
      </c>
      <c r="KV32" s="23" t="s">
        <v>656</v>
      </c>
      <c r="KW32" s="23" t="s">
        <v>656</v>
      </c>
      <c r="KX32" s="23" t="s">
        <v>670</v>
      </c>
      <c r="KY32" s="23">
        <v>24</v>
      </c>
      <c r="KZ32" s="23">
        <v>6</v>
      </c>
      <c r="LA32" s="23" t="s">
        <v>673</v>
      </c>
      <c r="LD32" s="23" t="s">
        <v>656</v>
      </c>
      <c r="LE32" s="23" t="s">
        <v>656</v>
      </c>
      <c r="LF32" s="23" t="s">
        <v>670</v>
      </c>
      <c r="LG32" s="23">
        <v>30</v>
      </c>
      <c r="LH32" s="23">
        <v>32</v>
      </c>
      <c r="LI32" s="23" t="s">
        <v>988</v>
      </c>
      <c r="LL32" s="23" t="s">
        <v>656</v>
      </c>
      <c r="LM32" s="23" t="s">
        <v>656</v>
      </c>
      <c r="LN32" s="23" t="s">
        <v>656</v>
      </c>
      <c r="LP32" s="23">
        <v>10.5</v>
      </c>
      <c r="LQ32" s="23" t="s">
        <v>989</v>
      </c>
      <c r="LT32" s="23" t="s">
        <v>656</v>
      </c>
      <c r="LU32" s="23" t="s">
        <v>656</v>
      </c>
      <c r="LV32" s="23" t="s">
        <v>656</v>
      </c>
      <c r="LX32" s="23">
        <v>10</v>
      </c>
      <c r="LY32" s="23" t="s">
        <v>677</v>
      </c>
      <c r="MB32" s="23" t="s">
        <v>656</v>
      </c>
      <c r="MC32" s="23" t="s">
        <v>656</v>
      </c>
      <c r="MD32" s="23" t="s">
        <v>656</v>
      </c>
      <c r="MF32" s="23">
        <v>2</v>
      </c>
      <c r="MG32" s="23" t="s">
        <v>698</v>
      </c>
      <c r="NH32" s="23" t="s">
        <v>670</v>
      </c>
      <c r="OU32" s="23" t="s">
        <v>670</v>
      </c>
      <c r="QI32" s="23">
        <v>415532563</v>
      </c>
      <c r="QJ32" s="23" t="s">
        <v>990</v>
      </c>
      <c r="QK32" s="23" t="s">
        <v>991</v>
      </c>
      <c r="QN32" s="23" t="s">
        <v>706</v>
      </c>
      <c r="QO32" s="23" t="s">
        <v>707</v>
      </c>
      <c r="QP32" s="23" t="s">
        <v>708</v>
      </c>
      <c r="QR32" s="23">
        <v>31</v>
      </c>
    </row>
    <row r="33" spans="1:460" ht="30">
      <c r="A33" s="23" t="s">
        <v>992</v>
      </c>
      <c r="B33" s="23" t="s">
        <v>993</v>
      </c>
      <c r="C33" s="23" t="s">
        <v>962</v>
      </c>
      <c r="D33" s="23" t="s">
        <v>137</v>
      </c>
      <c r="F33" s="23" t="s">
        <v>652</v>
      </c>
      <c r="G33" s="23" t="s">
        <v>651</v>
      </c>
      <c r="H33" s="23" t="s">
        <v>943</v>
      </c>
      <c r="I33" s="23" t="s">
        <v>144</v>
      </c>
      <c r="J33" s="23" t="s">
        <v>169</v>
      </c>
      <c r="L33" s="23" t="s">
        <v>655</v>
      </c>
      <c r="Q33" s="23" t="s">
        <v>656</v>
      </c>
      <c r="R33" s="23" t="s">
        <v>656</v>
      </c>
      <c r="S33" s="23" t="s">
        <v>656</v>
      </c>
      <c r="U33" s="23">
        <v>1.25</v>
      </c>
      <c r="V33" s="23" t="s">
        <v>994</v>
      </c>
      <c r="Y33" s="23" t="s">
        <v>656</v>
      </c>
      <c r="Z33" s="23" t="s">
        <v>656</v>
      </c>
      <c r="AA33" s="23" t="s">
        <v>656</v>
      </c>
      <c r="AC33" s="23">
        <v>3.75</v>
      </c>
      <c r="AD33" s="23" t="s">
        <v>671</v>
      </c>
      <c r="AG33" s="23" t="s">
        <v>656</v>
      </c>
      <c r="AH33" s="23" t="s">
        <v>656</v>
      </c>
      <c r="AI33" s="23" t="s">
        <v>656</v>
      </c>
      <c r="AK33" s="23">
        <v>3.25</v>
      </c>
      <c r="AL33" s="23" t="s">
        <v>966</v>
      </c>
      <c r="AO33" s="23" t="s">
        <v>656</v>
      </c>
      <c r="AP33" s="23" t="s">
        <v>656</v>
      </c>
      <c r="AQ33" s="23" t="s">
        <v>656</v>
      </c>
      <c r="AS33" s="23">
        <v>4.75</v>
      </c>
      <c r="AT33" s="23" t="s">
        <v>995</v>
      </c>
      <c r="AW33" s="23" t="s">
        <v>656</v>
      </c>
      <c r="AX33" s="23" t="s">
        <v>656</v>
      </c>
      <c r="AY33" s="23" t="s">
        <v>656</v>
      </c>
      <c r="BA33" s="23">
        <v>3.25</v>
      </c>
      <c r="BB33" s="23" t="s">
        <v>966</v>
      </c>
      <c r="BE33" s="23" t="s">
        <v>656</v>
      </c>
      <c r="BF33" s="23" t="s">
        <v>656</v>
      </c>
      <c r="BG33" s="23" t="s">
        <v>656</v>
      </c>
      <c r="BI33" s="23">
        <v>7</v>
      </c>
      <c r="BJ33" s="23" t="s">
        <v>761</v>
      </c>
      <c r="BM33" s="23" t="s">
        <v>656</v>
      </c>
      <c r="BN33" s="23" t="s">
        <v>656</v>
      </c>
      <c r="BO33" s="23" t="s">
        <v>656</v>
      </c>
      <c r="BQ33" s="23">
        <v>4.25</v>
      </c>
      <c r="BR33" s="23" t="s">
        <v>946</v>
      </c>
      <c r="BU33" s="23" t="s">
        <v>656</v>
      </c>
      <c r="BV33" s="23" t="s">
        <v>656</v>
      </c>
      <c r="BW33" s="23" t="s">
        <v>656</v>
      </c>
      <c r="BY33" s="23">
        <v>3</v>
      </c>
      <c r="BZ33" s="23" t="s">
        <v>691</v>
      </c>
      <c r="CC33" s="23" t="s">
        <v>656</v>
      </c>
      <c r="CD33" s="23" t="s">
        <v>656</v>
      </c>
      <c r="CE33" s="23" t="s">
        <v>656</v>
      </c>
      <c r="CG33" s="23">
        <v>3</v>
      </c>
      <c r="CH33" s="23" t="s">
        <v>691</v>
      </c>
      <c r="CK33" s="23" t="s">
        <v>656</v>
      </c>
      <c r="CL33" s="23" t="s">
        <v>656</v>
      </c>
      <c r="CM33" s="23" t="s">
        <v>670</v>
      </c>
      <c r="CN33" s="23">
        <v>170</v>
      </c>
      <c r="CO33" s="23">
        <v>2.5</v>
      </c>
      <c r="CP33" s="23" t="s">
        <v>945</v>
      </c>
      <c r="CS33" s="23" t="s">
        <v>656</v>
      </c>
      <c r="CT33" s="23" t="s">
        <v>656</v>
      </c>
      <c r="CU33" s="23" t="s">
        <v>656</v>
      </c>
      <c r="CW33" s="23">
        <v>4</v>
      </c>
      <c r="CX33" s="23" t="s">
        <v>737</v>
      </c>
      <c r="DA33" s="23" t="s">
        <v>656</v>
      </c>
      <c r="DB33" s="23" t="s">
        <v>656</v>
      </c>
      <c r="DC33" s="23" t="s">
        <v>656</v>
      </c>
      <c r="DE33" s="23">
        <v>13</v>
      </c>
      <c r="DF33" s="23" t="s">
        <v>949</v>
      </c>
      <c r="DI33" s="23" t="s">
        <v>656</v>
      </c>
      <c r="DJ33" s="23" t="s">
        <v>656</v>
      </c>
      <c r="DK33" s="23" t="s">
        <v>670</v>
      </c>
      <c r="DL33" s="23">
        <v>40</v>
      </c>
      <c r="DM33" s="23">
        <v>2</v>
      </c>
      <c r="DN33" s="23" t="s">
        <v>996</v>
      </c>
      <c r="DQ33" s="23" t="s">
        <v>656</v>
      </c>
      <c r="DR33" s="23" t="s">
        <v>656</v>
      </c>
      <c r="DS33" s="23" t="s">
        <v>670</v>
      </c>
      <c r="DT33" s="23">
        <v>0.85</v>
      </c>
      <c r="DU33" s="23">
        <v>9.5</v>
      </c>
      <c r="DV33" s="23" t="s">
        <v>997</v>
      </c>
      <c r="DY33" s="23" t="s">
        <v>656</v>
      </c>
      <c r="DZ33" s="23" t="s">
        <v>656</v>
      </c>
      <c r="EA33" s="23" t="s">
        <v>670</v>
      </c>
      <c r="EB33" s="23">
        <v>185</v>
      </c>
      <c r="EC33" s="23">
        <v>6</v>
      </c>
      <c r="ED33" s="23" t="s">
        <v>998</v>
      </c>
      <c r="EG33" s="23" t="s">
        <v>656</v>
      </c>
      <c r="EH33" s="23" t="s">
        <v>656</v>
      </c>
      <c r="EI33" s="23" t="s">
        <v>656</v>
      </c>
      <c r="EK33" s="23">
        <v>15</v>
      </c>
      <c r="EL33" s="23" t="s">
        <v>903</v>
      </c>
      <c r="EO33" s="23" t="s">
        <v>656</v>
      </c>
      <c r="EP33" s="23" t="s">
        <v>656</v>
      </c>
      <c r="EQ33" s="23" t="s">
        <v>656</v>
      </c>
      <c r="ES33" s="23">
        <v>13</v>
      </c>
      <c r="ET33" s="23" t="s">
        <v>949</v>
      </c>
      <c r="EW33" s="23" t="s">
        <v>656</v>
      </c>
      <c r="EX33" s="23" t="s">
        <v>656</v>
      </c>
      <c r="EY33" s="23" t="s">
        <v>656</v>
      </c>
      <c r="FA33" s="23">
        <v>58</v>
      </c>
      <c r="FB33" s="23" t="s">
        <v>950</v>
      </c>
      <c r="FE33" s="23" t="s">
        <v>656</v>
      </c>
      <c r="FF33" s="23" t="s">
        <v>656</v>
      </c>
      <c r="FG33" s="23" t="s">
        <v>670</v>
      </c>
      <c r="FH33" s="23">
        <v>3</v>
      </c>
      <c r="FI33" s="23">
        <v>1</v>
      </c>
      <c r="FJ33" s="23" t="s">
        <v>777</v>
      </c>
      <c r="FL33" s="23" t="s">
        <v>656</v>
      </c>
      <c r="FM33" s="23" t="s">
        <v>656</v>
      </c>
      <c r="FN33" s="23" t="s">
        <v>656</v>
      </c>
      <c r="FP33" s="23">
        <v>2.5</v>
      </c>
      <c r="FQ33" s="23" t="s">
        <v>668</v>
      </c>
      <c r="FS33" s="23" t="s">
        <v>656</v>
      </c>
      <c r="FT33" s="23" t="s">
        <v>656</v>
      </c>
      <c r="FU33" s="23" t="s">
        <v>656</v>
      </c>
      <c r="FW33" s="23">
        <v>3</v>
      </c>
      <c r="FX33" s="23" t="s">
        <v>691</v>
      </c>
      <c r="FZ33" s="23" t="s">
        <v>656</v>
      </c>
      <c r="GA33" s="23" t="s">
        <v>656</v>
      </c>
      <c r="GB33" s="23" t="s">
        <v>656</v>
      </c>
      <c r="GD33" s="23">
        <v>4.5</v>
      </c>
      <c r="GE33" s="23" t="s">
        <v>659</v>
      </c>
      <c r="GG33" s="23" t="s">
        <v>656</v>
      </c>
      <c r="GH33" s="23" t="s">
        <v>656</v>
      </c>
      <c r="GI33" s="23" t="s">
        <v>656</v>
      </c>
      <c r="GK33" s="23">
        <v>2.5</v>
      </c>
      <c r="GL33" s="23" t="s">
        <v>668</v>
      </c>
      <c r="GN33" s="23" t="s">
        <v>656</v>
      </c>
      <c r="GO33" s="23" t="s">
        <v>656</v>
      </c>
      <c r="GP33" s="23" t="s">
        <v>670</v>
      </c>
      <c r="GQ33" s="23">
        <v>100</v>
      </c>
      <c r="GR33" s="23">
        <v>2.5</v>
      </c>
      <c r="GS33" s="23" t="s">
        <v>671</v>
      </c>
      <c r="GV33" s="23" t="s">
        <v>656</v>
      </c>
      <c r="GW33" s="23" t="s">
        <v>656</v>
      </c>
      <c r="GX33" s="23" t="s">
        <v>670</v>
      </c>
      <c r="GY33" s="23">
        <v>0.4</v>
      </c>
      <c r="GZ33" s="23">
        <v>3.5</v>
      </c>
      <c r="HA33" s="23" t="s">
        <v>951</v>
      </c>
      <c r="HD33" s="23" t="s">
        <v>656</v>
      </c>
      <c r="HE33" s="23" t="s">
        <v>656</v>
      </c>
      <c r="HF33" s="23" t="s">
        <v>670</v>
      </c>
      <c r="HG33" s="23">
        <v>0.75</v>
      </c>
      <c r="HH33" s="23">
        <v>14.5</v>
      </c>
      <c r="HI33" s="23" t="s">
        <v>999</v>
      </c>
      <c r="HL33" s="23" t="s">
        <v>656</v>
      </c>
      <c r="HM33" s="23" t="s">
        <v>656</v>
      </c>
      <c r="HN33" s="23" t="s">
        <v>656</v>
      </c>
      <c r="HP33" s="23">
        <v>8.5</v>
      </c>
      <c r="HQ33" s="23" t="s">
        <v>665</v>
      </c>
      <c r="HT33" s="23" t="s">
        <v>656</v>
      </c>
      <c r="HU33" s="23" t="s">
        <v>656</v>
      </c>
      <c r="HV33" s="23" t="s">
        <v>670</v>
      </c>
      <c r="HW33" s="23">
        <v>0.6</v>
      </c>
      <c r="HX33" s="23">
        <v>4.5</v>
      </c>
      <c r="HY33" s="23" t="s">
        <v>675</v>
      </c>
      <c r="IB33" s="23" t="s">
        <v>656</v>
      </c>
      <c r="IC33" s="23" t="s">
        <v>656</v>
      </c>
      <c r="ID33" s="23" t="s">
        <v>670</v>
      </c>
      <c r="IE33" s="23">
        <v>50</v>
      </c>
      <c r="IF33" s="23">
        <v>4</v>
      </c>
      <c r="IG33" s="23" t="s">
        <v>689</v>
      </c>
      <c r="IJ33" s="23" t="s">
        <v>656</v>
      </c>
      <c r="IK33" s="23" t="s">
        <v>656</v>
      </c>
      <c r="IL33" s="23" t="s">
        <v>656</v>
      </c>
      <c r="IN33" s="23">
        <v>1.75</v>
      </c>
      <c r="IO33" s="23" t="s">
        <v>1000</v>
      </c>
      <c r="IR33" s="23" t="s">
        <v>656</v>
      </c>
      <c r="IS33" s="23" t="s">
        <v>656</v>
      </c>
      <c r="IT33" s="23" t="s">
        <v>670</v>
      </c>
      <c r="IU33" s="23">
        <v>8</v>
      </c>
      <c r="IV33" s="23">
        <v>4</v>
      </c>
      <c r="IW33" s="23" t="s">
        <v>673</v>
      </c>
      <c r="IZ33" s="23" t="s">
        <v>656</v>
      </c>
      <c r="JA33" s="23" t="s">
        <v>656</v>
      </c>
      <c r="JB33" s="23" t="s">
        <v>670</v>
      </c>
      <c r="JC33" s="23">
        <v>35</v>
      </c>
      <c r="JD33" s="23">
        <v>19</v>
      </c>
      <c r="JE33" s="23" t="s">
        <v>1001</v>
      </c>
      <c r="JH33" s="23" t="s">
        <v>656</v>
      </c>
      <c r="JI33" s="23" t="s">
        <v>656</v>
      </c>
      <c r="JJ33" s="23" t="s">
        <v>670</v>
      </c>
      <c r="JK33" s="23">
        <v>0.1</v>
      </c>
      <c r="JL33" s="23">
        <v>2.5</v>
      </c>
      <c r="JM33" s="23" t="s">
        <v>1002</v>
      </c>
      <c r="JP33" s="23" t="s">
        <v>656</v>
      </c>
      <c r="JQ33" s="23" t="s">
        <v>656</v>
      </c>
      <c r="JR33" s="23" t="s">
        <v>670</v>
      </c>
      <c r="JS33" s="23">
        <v>0.78</v>
      </c>
      <c r="JT33" s="23">
        <v>8.25</v>
      </c>
      <c r="JU33" s="23" t="s">
        <v>1003</v>
      </c>
      <c r="KN33" s="23" t="s">
        <v>656</v>
      </c>
      <c r="KO33" s="23" t="s">
        <v>656</v>
      </c>
      <c r="KP33" s="23" t="s">
        <v>670</v>
      </c>
      <c r="KQ33" s="23">
        <v>28</v>
      </c>
      <c r="KR33" s="23">
        <v>25.5</v>
      </c>
      <c r="KS33" s="23" t="s">
        <v>1004</v>
      </c>
      <c r="KV33" s="23" t="s">
        <v>656</v>
      </c>
      <c r="KW33" s="23" t="s">
        <v>656</v>
      </c>
      <c r="KX33" s="23" t="s">
        <v>670</v>
      </c>
      <c r="KY33" s="23">
        <v>21</v>
      </c>
      <c r="KZ33" s="23">
        <v>6.5</v>
      </c>
      <c r="LA33" s="23" t="s">
        <v>1005</v>
      </c>
      <c r="LD33" s="23" t="s">
        <v>656</v>
      </c>
      <c r="LE33" s="23" t="s">
        <v>656</v>
      </c>
      <c r="LF33" s="23" t="s">
        <v>670</v>
      </c>
      <c r="LG33" s="23">
        <v>10</v>
      </c>
      <c r="LH33" s="23">
        <v>14.5</v>
      </c>
      <c r="LI33" s="23" t="s">
        <v>950</v>
      </c>
      <c r="LL33" s="23" t="s">
        <v>656</v>
      </c>
      <c r="LM33" s="23" t="s">
        <v>656</v>
      </c>
      <c r="LN33" s="23" t="s">
        <v>670</v>
      </c>
      <c r="LO33" s="23">
        <v>10</v>
      </c>
      <c r="LP33" s="23">
        <v>5</v>
      </c>
      <c r="LQ33" s="23" t="s">
        <v>989</v>
      </c>
      <c r="LT33" s="23" t="s">
        <v>656</v>
      </c>
      <c r="LU33" s="23" t="s">
        <v>656</v>
      </c>
      <c r="LV33" s="23" t="s">
        <v>670</v>
      </c>
      <c r="LW33" s="23">
        <v>28</v>
      </c>
      <c r="LX33" s="23">
        <v>12</v>
      </c>
      <c r="LY33" s="23" t="s">
        <v>973</v>
      </c>
      <c r="MB33" s="23" t="s">
        <v>656</v>
      </c>
      <c r="MC33" s="23" t="s">
        <v>656</v>
      </c>
      <c r="MD33" s="23" t="s">
        <v>656</v>
      </c>
      <c r="MF33" s="23">
        <v>2.25</v>
      </c>
      <c r="MG33" s="23" t="s">
        <v>957</v>
      </c>
      <c r="NH33" s="23" t="s">
        <v>670</v>
      </c>
      <c r="OU33" s="23" t="s">
        <v>670</v>
      </c>
      <c r="QI33" s="23">
        <v>415532573</v>
      </c>
      <c r="QJ33" s="23" t="s">
        <v>1006</v>
      </c>
      <c r="QK33" s="23" t="s">
        <v>1007</v>
      </c>
      <c r="QN33" s="23" t="s">
        <v>706</v>
      </c>
      <c r="QO33" s="23" t="s">
        <v>707</v>
      </c>
      <c r="QP33" s="23" t="s">
        <v>708</v>
      </c>
      <c r="QR33" s="23">
        <v>32</v>
      </c>
    </row>
    <row r="34" spans="1:460" ht="30">
      <c r="A34" s="23" t="s">
        <v>1008</v>
      </c>
      <c r="B34" s="23" t="s">
        <v>1009</v>
      </c>
      <c r="C34" s="23" t="s">
        <v>962</v>
      </c>
      <c r="D34" s="23" t="s">
        <v>137</v>
      </c>
      <c r="F34" s="23" t="s">
        <v>652</v>
      </c>
      <c r="G34" s="23" t="s">
        <v>736</v>
      </c>
      <c r="H34" s="23" t="s">
        <v>943</v>
      </c>
      <c r="I34" s="23" t="s">
        <v>144</v>
      </c>
      <c r="J34" s="23" t="s">
        <v>169</v>
      </c>
      <c r="L34" s="23" t="s">
        <v>798</v>
      </c>
      <c r="MN34" s="23" t="s">
        <v>656</v>
      </c>
      <c r="MO34" s="23" t="s">
        <v>818</v>
      </c>
      <c r="MQ34" s="23" t="s">
        <v>800</v>
      </c>
      <c r="MS34" s="23" t="s">
        <v>656</v>
      </c>
      <c r="MT34" s="23" t="s">
        <v>656</v>
      </c>
      <c r="MV34" s="23">
        <v>3.5</v>
      </c>
      <c r="MW34" s="23" t="s">
        <v>661</v>
      </c>
      <c r="NF34" s="23" t="s">
        <v>661</v>
      </c>
      <c r="NG34" s="23" t="s">
        <v>761</v>
      </c>
      <c r="NH34" s="23" t="s">
        <v>670</v>
      </c>
      <c r="OU34" s="23" t="s">
        <v>670</v>
      </c>
      <c r="QI34" s="23">
        <v>415534462</v>
      </c>
      <c r="QJ34" s="23" t="s">
        <v>1010</v>
      </c>
      <c r="QK34" s="23" t="s">
        <v>1011</v>
      </c>
      <c r="QN34" s="23" t="s">
        <v>706</v>
      </c>
      <c r="QO34" s="23" t="s">
        <v>707</v>
      </c>
      <c r="QP34" s="23" t="s">
        <v>708</v>
      </c>
      <c r="QR34" s="23">
        <v>33</v>
      </c>
    </row>
    <row r="35" spans="1:460" ht="30">
      <c r="A35" s="23" t="s">
        <v>1012</v>
      </c>
      <c r="B35" s="23" t="s">
        <v>1013</v>
      </c>
      <c r="C35" s="23" t="s">
        <v>962</v>
      </c>
      <c r="D35" s="23" t="s">
        <v>137</v>
      </c>
      <c r="F35" s="23" t="s">
        <v>652</v>
      </c>
      <c r="G35" s="23" t="s">
        <v>736</v>
      </c>
      <c r="H35" s="23" t="s">
        <v>943</v>
      </c>
      <c r="I35" s="23" t="s">
        <v>144</v>
      </c>
      <c r="J35" s="23" t="s">
        <v>169</v>
      </c>
      <c r="L35" s="23" t="s">
        <v>798</v>
      </c>
      <c r="MN35" s="23" t="s">
        <v>656</v>
      </c>
      <c r="MO35" s="23" t="s">
        <v>818</v>
      </c>
      <c r="MQ35" s="23" t="s">
        <v>800</v>
      </c>
      <c r="MS35" s="23" t="s">
        <v>670</v>
      </c>
      <c r="NH35" s="23" t="s">
        <v>670</v>
      </c>
      <c r="OU35" s="23" t="s">
        <v>670</v>
      </c>
      <c r="QI35" s="23">
        <v>415534465</v>
      </c>
      <c r="QJ35" s="23" t="s">
        <v>1014</v>
      </c>
      <c r="QK35" s="23" t="s">
        <v>1011</v>
      </c>
      <c r="QN35" s="23" t="s">
        <v>706</v>
      </c>
      <c r="QO35" s="23" t="s">
        <v>707</v>
      </c>
      <c r="QP35" s="23" t="s">
        <v>708</v>
      </c>
      <c r="QR35" s="23">
        <v>34</v>
      </c>
    </row>
    <row r="36" spans="1:460" ht="30">
      <c r="A36" s="23" t="s">
        <v>1015</v>
      </c>
      <c r="B36" s="23" t="s">
        <v>1016</v>
      </c>
      <c r="C36" s="23" t="s">
        <v>962</v>
      </c>
      <c r="D36" s="23" t="s">
        <v>137</v>
      </c>
      <c r="F36" s="23" t="s">
        <v>652</v>
      </c>
      <c r="G36" s="23" t="s">
        <v>736</v>
      </c>
      <c r="H36" s="23" t="s">
        <v>943</v>
      </c>
      <c r="I36" s="23" t="s">
        <v>144</v>
      </c>
      <c r="J36" s="23" t="s">
        <v>169</v>
      </c>
      <c r="L36" s="23" t="s">
        <v>798</v>
      </c>
      <c r="MN36" s="23" t="s">
        <v>656</v>
      </c>
      <c r="MO36" s="23" t="s">
        <v>818</v>
      </c>
      <c r="MQ36" s="23" t="s">
        <v>800</v>
      </c>
      <c r="MS36" s="23" t="s">
        <v>656</v>
      </c>
      <c r="MT36" s="23" t="s">
        <v>656</v>
      </c>
      <c r="MV36" s="23">
        <v>3</v>
      </c>
      <c r="MW36" s="23" t="s">
        <v>691</v>
      </c>
      <c r="NF36" s="23" t="s">
        <v>691</v>
      </c>
      <c r="NG36" s="23" t="s">
        <v>728</v>
      </c>
      <c r="NH36" s="23" t="s">
        <v>670</v>
      </c>
      <c r="OU36" s="23" t="s">
        <v>670</v>
      </c>
      <c r="QI36" s="23">
        <v>415534473</v>
      </c>
      <c r="QJ36" s="23" t="s">
        <v>1017</v>
      </c>
      <c r="QK36" s="23" t="s">
        <v>1018</v>
      </c>
      <c r="QN36" s="23" t="s">
        <v>706</v>
      </c>
      <c r="QO36" s="23" t="s">
        <v>707</v>
      </c>
      <c r="QP36" s="23" t="s">
        <v>708</v>
      </c>
      <c r="QR36" s="23">
        <v>35</v>
      </c>
    </row>
    <row r="37" spans="1:460" ht="30">
      <c r="A37" s="23" t="s">
        <v>1019</v>
      </c>
      <c r="B37" s="23" t="s">
        <v>1020</v>
      </c>
      <c r="C37" s="23" t="s">
        <v>962</v>
      </c>
      <c r="D37" s="23" t="s">
        <v>137</v>
      </c>
      <c r="F37" s="23" t="s">
        <v>652</v>
      </c>
      <c r="G37" s="23" t="s">
        <v>736</v>
      </c>
      <c r="H37" s="23" t="s">
        <v>943</v>
      </c>
      <c r="I37" s="23" t="s">
        <v>144</v>
      </c>
      <c r="J37" s="23" t="s">
        <v>169</v>
      </c>
      <c r="L37" s="23" t="s">
        <v>798</v>
      </c>
      <c r="MN37" s="23" t="s">
        <v>656</v>
      </c>
      <c r="MO37" s="23" t="s">
        <v>818</v>
      </c>
      <c r="MQ37" s="23" t="s">
        <v>800</v>
      </c>
      <c r="MS37" s="23" t="s">
        <v>656</v>
      </c>
      <c r="MT37" s="23" t="s">
        <v>656</v>
      </c>
      <c r="MV37" s="23">
        <v>3.5</v>
      </c>
      <c r="MW37" s="23" t="s">
        <v>661</v>
      </c>
      <c r="NF37" s="23" t="s">
        <v>661</v>
      </c>
      <c r="NG37" s="23" t="s">
        <v>761</v>
      </c>
      <c r="NH37" s="23" t="s">
        <v>670</v>
      </c>
      <c r="OU37" s="23" t="s">
        <v>670</v>
      </c>
      <c r="QI37" s="23">
        <v>415534478</v>
      </c>
      <c r="QJ37" s="23" t="s">
        <v>1021</v>
      </c>
      <c r="QK37" s="23" t="s">
        <v>1022</v>
      </c>
      <c r="QN37" s="23" t="s">
        <v>706</v>
      </c>
      <c r="QO37" s="23" t="s">
        <v>707</v>
      </c>
      <c r="QP37" s="23" t="s">
        <v>708</v>
      </c>
      <c r="QR37" s="23">
        <v>36</v>
      </c>
    </row>
    <row r="38" spans="1:460" ht="30">
      <c r="A38" s="23" t="s">
        <v>1023</v>
      </c>
      <c r="B38" s="23" t="s">
        <v>1024</v>
      </c>
      <c r="C38" s="23" t="s">
        <v>962</v>
      </c>
      <c r="D38" s="23" t="s">
        <v>137</v>
      </c>
      <c r="F38" s="23" t="s">
        <v>652</v>
      </c>
      <c r="G38" s="23" t="s">
        <v>757</v>
      </c>
      <c r="H38" s="23" t="s">
        <v>943</v>
      </c>
      <c r="I38" s="23" t="s">
        <v>144</v>
      </c>
      <c r="J38" s="23" t="s">
        <v>169</v>
      </c>
      <c r="L38" s="23" t="s">
        <v>824</v>
      </c>
      <c r="JX38" s="23" t="s">
        <v>656</v>
      </c>
      <c r="JY38" s="23" t="s">
        <v>656</v>
      </c>
      <c r="JZ38" s="23" t="s">
        <v>656</v>
      </c>
      <c r="KB38" s="23">
        <v>0.15</v>
      </c>
      <c r="KC38" s="23" t="s">
        <v>825</v>
      </c>
      <c r="KF38" s="23" t="s">
        <v>670</v>
      </c>
      <c r="NH38" s="23" t="s">
        <v>670</v>
      </c>
      <c r="OU38" s="23" t="s">
        <v>670</v>
      </c>
      <c r="QI38" s="23">
        <v>415536012</v>
      </c>
      <c r="QJ38" s="23" t="s">
        <v>1025</v>
      </c>
      <c r="QK38" s="23" t="s">
        <v>1026</v>
      </c>
      <c r="QN38" s="23" t="s">
        <v>706</v>
      </c>
      <c r="QO38" s="23" t="s">
        <v>707</v>
      </c>
      <c r="QP38" s="23" t="s">
        <v>708</v>
      </c>
      <c r="QR38" s="23">
        <v>37</v>
      </c>
    </row>
    <row r="39" spans="1:460" ht="30">
      <c r="A39" s="23" t="s">
        <v>1027</v>
      </c>
      <c r="B39" s="23" t="s">
        <v>1028</v>
      </c>
      <c r="C39" s="23" t="s">
        <v>962</v>
      </c>
      <c r="D39" s="23" t="s">
        <v>137</v>
      </c>
      <c r="F39" s="23" t="s">
        <v>652</v>
      </c>
      <c r="G39" s="23" t="s">
        <v>757</v>
      </c>
      <c r="H39" s="23" t="s">
        <v>943</v>
      </c>
      <c r="I39" s="23" t="s">
        <v>144</v>
      </c>
      <c r="J39" s="23" t="s">
        <v>169</v>
      </c>
      <c r="L39" s="23" t="s">
        <v>824</v>
      </c>
      <c r="JX39" s="23" t="s">
        <v>656</v>
      </c>
      <c r="JY39" s="23" t="s">
        <v>656</v>
      </c>
      <c r="JZ39" s="23" t="s">
        <v>656</v>
      </c>
      <c r="KB39" s="23">
        <v>0.15</v>
      </c>
      <c r="KC39" s="23" t="s">
        <v>825</v>
      </c>
      <c r="KF39" s="23" t="s">
        <v>670</v>
      </c>
      <c r="NH39" s="23" t="s">
        <v>670</v>
      </c>
      <c r="OU39" s="23" t="s">
        <v>670</v>
      </c>
      <c r="QI39" s="23">
        <v>415536021</v>
      </c>
      <c r="QJ39" s="23" t="s">
        <v>1029</v>
      </c>
      <c r="QK39" s="23" t="s">
        <v>1030</v>
      </c>
      <c r="QN39" s="23" t="s">
        <v>706</v>
      </c>
      <c r="QO39" s="23" t="s">
        <v>707</v>
      </c>
      <c r="QP39" s="23" t="s">
        <v>708</v>
      </c>
      <c r="QR39" s="23">
        <v>38</v>
      </c>
    </row>
    <row r="40" spans="1:460" ht="30">
      <c r="A40" s="23" t="s">
        <v>1031</v>
      </c>
      <c r="B40" s="23" t="s">
        <v>1032</v>
      </c>
      <c r="C40" s="23" t="s">
        <v>962</v>
      </c>
      <c r="D40" s="23" t="s">
        <v>137</v>
      </c>
      <c r="F40" s="23" t="s">
        <v>652</v>
      </c>
      <c r="G40" s="23" t="s">
        <v>757</v>
      </c>
      <c r="H40" s="23" t="s">
        <v>943</v>
      </c>
      <c r="I40" s="23" t="s">
        <v>144</v>
      </c>
      <c r="J40" s="23" t="s">
        <v>169</v>
      </c>
      <c r="L40" s="23" t="s">
        <v>824</v>
      </c>
      <c r="JX40" s="23" t="s">
        <v>656</v>
      </c>
      <c r="JY40" s="23" t="s">
        <v>656</v>
      </c>
      <c r="JZ40" s="23" t="s">
        <v>656</v>
      </c>
      <c r="KB40" s="23">
        <v>0.15</v>
      </c>
      <c r="KC40" s="23" t="s">
        <v>825</v>
      </c>
      <c r="KF40" s="23" t="s">
        <v>670</v>
      </c>
      <c r="NH40" s="23" t="s">
        <v>670</v>
      </c>
      <c r="OU40" s="23" t="s">
        <v>670</v>
      </c>
      <c r="QI40" s="23">
        <v>415536027</v>
      </c>
      <c r="QJ40" s="23" t="s">
        <v>1033</v>
      </c>
      <c r="QK40" s="23" t="s">
        <v>1034</v>
      </c>
      <c r="QN40" s="23" t="s">
        <v>706</v>
      </c>
      <c r="QO40" s="23" t="s">
        <v>707</v>
      </c>
      <c r="QP40" s="23" t="s">
        <v>708</v>
      </c>
      <c r="QR40" s="23">
        <v>39</v>
      </c>
    </row>
    <row r="41" spans="1:460" ht="30">
      <c r="A41" s="23" t="s">
        <v>1035</v>
      </c>
      <c r="B41" s="23" t="s">
        <v>1036</v>
      </c>
      <c r="C41" s="23" t="s">
        <v>962</v>
      </c>
      <c r="D41" s="23" t="s">
        <v>137</v>
      </c>
      <c r="F41" s="23" t="s">
        <v>652</v>
      </c>
      <c r="G41" s="23" t="s">
        <v>796</v>
      </c>
      <c r="H41" s="23" t="s">
        <v>943</v>
      </c>
      <c r="I41" s="23" t="s">
        <v>144</v>
      </c>
      <c r="J41" s="23" t="s">
        <v>169</v>
      </c>
      <c r="L41" s="23" t="s">
        <v>824</v>
      </c>
      <c r="JX41" s="23" t="s">
        <v>656</v>
      </c>
      <c r="JY41" s="23" t="s">
        <v>656</v>
      </c>
      <c r="JZ41" s="23" t="s">
        <v>656</v>
      </c>
      <c r="KB41" s="23">
        <v>0.15</v>
      </c>
      <c r="KC41" s="23" t="s">
        <v>825</v>
      </c>
      <c r="KF41" s="23" t="s">
        <v>670</v>
      </c>
      <c r="NH41" s="23" t="s">
        <v>670</v>
      </c>
      <c r="OU41" s="23" t="s">
        <v>670</v>
      </c>
      <c r="QI41" s="23">
        <v>415536032</v>
      </c>
      <c r="QJ41" s="23" t="s">
        <v>1037</v>
      </c>
      <c r="QK41" s="23" t="s">
        <v>1034</v>
      </c>
      <c r="QN41" s="23" t="s">
        <v>706</v>
      </c>
      <c r="QO41" s="23" t="s">
        <v>707</v>
      </c>
      <c r="QP41" s="23" t="s">
        <v>708</v>
      </c>
      <c r="QR41" s="23">
        <v>40</v>
      </c>
    </row>
    <row r="42" spans="1:460" ht="30">
      <c r="A42" s="23" t="s">
        <v>1038</v>
      </c>
      <c r="B42" s="23" t="s">
        <v>1039</v>
      </c>
      <c r="C42" s="23" t="s">
        <v>962</v>
      </c>
      <c r="D42" s="23" t="s">
        <v>137</v>
      </c>
      <c r="F42" s="23" t="s">
        <v>652</v>
      </c>
      <c r="G42" s="23" t="s">
        <v>962</v>
      </c>
      <c r="H42" s="23" t="s">
        <v>1040</v>
      </c>
      <c r="I42" s="23" t="s">
        <v>139</v>
      </c>
      <c r="J42" s="23" t="s">
        <v>139</v>
      </c>
      <c r="K42" s="23" t="s">
        <v>1041</v>
      </c>
      <c r="L42" s="23" t="s">
        <v>824</v>
      </c>
      <c r="JX42" s="23" t="s">
        <v>656</v>
      </c>
      <c r="JY42" s="23" t="s">
        <v>656</v>
      </c>
      <c r="JZ42" s="23" t="s">
        <v>656</v>
      </c>
      <c r="KB42" s="23">
        <v>0.15</v>
      </c>
      <c r="KC42" s="23" t="s">
        <v>825</v>
      </c>
      <c r="KF42" s="23" t="s">
        <v>670</v>
      </c>
      <c r="NH42" s="23" t="s">
        <v>670</v>
      </c>
      <c r="OU42" s="23" t="s">
        <v>670</v>
      </c>
      <c r="QI42" s="23">
        <v>415597032</v>
      </c>
      <c r="QJ42" s="23" t="s">
        <v>1042</v>
      </c>
      <c r="QK42" s="23" t="s">
        <v>1043</v>
      </c>
      <c r="QN42" s="23" t="s">
        <v>706</v>
      </c>
      <c r="QO42" s="23" t="s">
        <v>707</v>
      </c>
      <c r="QP42" s="23" t="s">
        <v>708</v>
      </c>
      <c r="QR42" s="23">
        <v>41</v>
      </c>
    </row>
    <row r="43" spans="1:460" ht="30">
      <c r="A43" s="23" t="s">
        <v>1044</v>
      </c>
      <c r="B43" s="23" t="s">
        <v>1045</v>
      </c>
      <c r="C43" s="23" t="s">
        <v>962</v>
      </c>
      <c r="D43" s="23" t="s">
        <v>137</v>
      </c>
      <c r="F43" s="23" t="s">
        <v>652</v>
      </c>
      <c r="G43" s="23" t="s">
        <v>962</v>
      </c>
      <c r="H43" s="23" t="s">
        <v>1040</v>
      </c>
      <c r="I43" s="23" t="s">
        <v>139</v>
      </c>
      <c r="J43" s="23" t="s">
        <v>139</v>
      </c>
      <c r="K43" s="23" t="s">
        <v>1041</v>
      </c>
      <c r="L43" s="23" t="s">
        <v>824</v>
      </c>
      <c r="JX43" s="23" t="s">
        <v>656</v>
      </c>
      <c r="JY43" s="23" t="s">
        <v>656</v>
      </c>
      <c r="JZ43" s="23" t="s">
        <v>656</v>
      </c>
      <c r="KB43" s="23">
        <v>0.15</v>
      </c>
      <c r="KC43" s="23" t="s">
        <v>825</v>
      </c>
      <c r="KF43" s="23" t="s">
        <v>670</v>
      </c>
      <c r="NH43" s="23" t="s">
        <v>670</v>
      </c>
      <c r="OU43" s="23" t="s">
        <v>670</v>
      </c>
      <c r="QI43" s="23">
        <v>415597036</v>
      </c>
      <c r="QJ43" s="23" t="s">
        <v>1046</v>
      </c>
      <c r="QK43" s="23" t="s">
        <v>1043</v>
      </c>
      <c r="QN43" s="23" t="s">
        <v>706</v>
      </c>
      <c r="QO43" s="23" t="s">
        <v>707</v>
      </c>
      <c r="QP43" s="23" t="s">
        <v>708</v>
      </c>
      <c r="QR43" s="23">
        <v>42</v>
      </c>
    </row>
    <row r="44" spans="1:460" ht="30">
      <c r="A44" s="23" t="s">
        <v>1047</v>
      </c>
      <c r="B44" s="23" t="s">
        <v>1048</v>
      </c>
      <c r="C44" s="23" t="s">
        <v>962</v>
      </c>
      <c r="D44" s="23" t="s">
        <v>137</v>
      </c>
      <c r="F44" s="23" t="s">
        <v>652</v>
      </c>
      <c r="G44" s="23" t="s">
        <v>962</v>
      </c>
      <c r="H44" s="23" t="s">
        <v>1040</v>
      </c>
      <c r="I44" s="23" t="s">
        <v>139</v>
      </c>
      <c r="J44" s="23" t="s">
        <v>139</v>
      </c>
      <c r="K44" s="23" t="s">
        <v>1041</v>
      </c>
      <c r="L44" s="23" t="s">
        <v>824</v>
      </c>
      <c r="JX44" s="23" t="s">
        <v>656</v>
      </c>
      <c r="JY44" s="23" t="s">
        <v>656</v>
      </c>
      <c r="JZ44" s="23" t="s">
        <v>656</v>
      </c>
      <c r="KB44" s="23">
        <v>0.15</v>
      </c>
      <c r="KC44" s="23" t="s">
        <v>825</v>
      </c>
      <c r="KF44" s="23" t="s">
        <v>670</v>
      </c>
      <c r="NH44" s="23" t="s">
        <v>670</v>
      </c>
      <c r="OU44" s="23" t="s">
        <v>670</v>
      </c>
      <c r="QI44" s="23">
        <v>415597046</v>
      </c>
      <c r="QJ44" s="23" t="s">
        <v>1049</v>
      </c>
      <c r="QK44" s="23" t="s">
        <v>1050</v>
      </c>
      <c r="QN44" s="23" t="s">
        <v>706</v>
      </c>
      <c r="QO44" s="23" t="s">
        <v>707</v>
      </c>
      <c r="QP44" s="23" t="s">
        <v>708</v>
      </c>
      <c r="QR44" s="23">
        <v>43</v>
      </c>
    </row>
    <row r="45" spans="1:460" ht="30">
      <c r="A45" s="23" t="s">
        <v>1051</v>
      </c>
      <c r="B45" s="23" t="s">
        <v>1052</v>
      </c>
      <c r="C45" s="23" t="s">
        <v>962</v>
      </c>
      <c r="D45" s="23" t="s">
        <v>137</v>
      </c>
      <c r="F45" s="23" t="s">
        <v>652</v>
      </c>
      <c r="G45" s="23" t="s">
        <v>962</v>
      </c>
      <c r="H45" s="23" t="s">
        <v>1040</v>
      </c>
      <c r="I45" s="23" t="s">
        <v>139</v>
      </c>
      <c r="J45" s="23" t="s">
        <v>139</v>
      </c>
      <c r="K45" s="23" t="s">
        <v>1041</v>
      </c>
      <c r="L45" s="23" t="s">
        <v>798</v>
      </c>
      <c r="MN45" s="23" t="s">
        <v>656</v>
      </c>
      <c r="MO45" s="23" t="s">
        <v>799</v>
      </c>
      <c r="MQ45" s="23" t="s">
        <v>800</v>
      </c>
      <c r="MS45" s="23" t="s">
        <v>656</v>
      </c>
      <c r="MT45" s="23" t="s">
        <v>656</v>
      </c>
      <c r="MV45" s="23">
        <v>5</v>
      </c>
      <c r="MW45" s="23" t="s">
        <v>673</v>
      </c>
      <c r="NF45" s="23" t="s">
        <v>673</v>
      </c>
      <c r="NG45" s="23" t="s">
        <v>677</v>
      </c>
      <c r="NH45" s="23" t="s">
        <v>670</v>
      </c>
      <c r="OU45" s="23" t="s">
        <v>670</v>
      </c>
      <c r="QI45" s="23">
        <v>415597053</v>
      </c>
      <c r="QJ45" s="23" t="s">
        <v>1053</v>
      </c>
      <c r="QK45" s="23" t="s">
        <v>1054</v>
      </c>
      <c r="QN45" s="23" t="s">
        <v>706</v>
      </c>
      <c r="QO45" s="23" t="s">
        <v>707</v>
      </c>
      <c r="QP45" s="23" t="s">
        <v>708</v>
      </c>
      <c r="QR45" s="23">
        <v>44</v>
      </c>
    </row>
    <row r="46" spans="1:460" ht="30">
      <c r="A46" s="23" t="s">
        <v>1055</v>
      </c>
      <c r="B46" s="23" t="s">
        <v>1056</v>
      </c>
      <c r="C46" s="23" t="s">
        <v>962</v>
      </c>
      <c r="D46" s="23" t="s">
        <v>137</v>
      </c>
      <c r="F46" s="23" t="s">
        <v>652</v>
      </c>
      <c r="G46" s="23" t="s">
        <v>962</v>
      </c>
      <c r="H46" s="23" t="s">
        <v>1040</v>
      </c>
      <c r="I46" s="23" t="s">
        <v>139</v>
      </c>
      <c r="J46" s="23" t="s">
        <v>139</v>
      </c>
      <c r="K46" s="23" t="s">
        <v>1041</v>
      </c>
      <c r="L46" s="23" t="s">
        <v>798</v>
      </c>
      <c r="MN46" s="23" t="s">
        <v>656</v>
      </c>
      <c r="MO46" s="23" t="s">
        <v>799</v>
      </c>
      <c r="MQ46" s="23" t="s">
        <v>800</v>
      </c>
      <c r="MS46" s="23" t="s">
        <v>656</v>
      </c>
      <c r="MT46" s="23" t="s">
        <v>656</v>
      </c>
      <c r="MV46" s="23">
        <v>5</v>
      </c>
      <c r="MW46" s="23" t="s">
        <v>673</v>
      </c>
      <c r="NF46" s="23" t="s">
        <v>673</v>
      </c>
      <c r="NG46" s="23" t="s">
        <v>677</v>
      </c>
      <c r="NH46" s="23" t="s">
        <v>670</v>
      </c>
      <c r="OU46" s="23" t="s">
        <v>670</v>
      </c>
      <c r="QI46" s="23">
        <v>415597064</v>
      </c>
      <c r="QJ46" s="23" t="s">
        <v>1057</v>
      </c>
      <c r="QK46" s="23" t="s">
        <v>1058</v>
      </c>
      <c r="QN46" s="23" t="s">
        <v>706</v>
      </c>
      <c r="QO46" s="23" t="s">
        <v>707</v>
      </c>
      <c r="QP46" s="23" t="s">
        <v>708</v>
      </c>
      <c r="QR46" s="23">
        <v>45</v>
      </c>
    </row>
    <row r="47" spans="1:460" ht="30">
      <c r="A47" s="23" t="s">
        <v>1059</v>
      </c>
      <c r="B47" s="23" t="s">
        <v>1060</v>
      </c>
      <c r="C47" s="23" t="s">
        <v>962</v>
      </c>
      <c r="D47" s="23" t="s">
        <v>137</v>
      </c>
      <c r="F47" s="23" t="s">
        <v>652</v>
      </c>
      <c r="G47" s="23" t="s">
        <v>962</v>
      </c>
      <c r="H47" s="23" t="s">
        <v>1040</v>
      </c>
      <c r="I47" s="23" t="s">
        <v>139</v>
      </c>
      <c r="J47" s="23" t="s">
        <v>139</v>
      </c>
      <c r="K47" s="23" t="s">
        <v>1041</v>
      </c>
      <c r="L47" s="23" t="s">
        <v>798</v>
      </c>
      <c r="MN47" s="23" t="s">
        <v>656</v>
      </c>
      <c r="MO47" s="23" t="s">
        <v>799</v>
      </c>
      <c r="MQ47" s="23" t="s">
        <v>800</v>
      </c>
      <c r="MS47" s="23" t="s">
        <v>656</v>
      </c>
      <c r="MT47" s="23" t="s">
        <v>656</v>
      </c>
      <c r="MV47" s="23">
        <v>5</v>
      </c>
      <c r="MW47" s="23" t="s">
        <v>673</v>
      </c>
      <c r="NF47" s="23" t="s">
        <v>673</v>
      </c>
      <c r="NG47" s="23" t="s">
        <v>677</v>
      </c>
      <c r="NH47" s="23" t="s">
        <v>670</v>
      </c>
      <c r="OU47" s="23" t="s">
        <v>670</v>
      </c>
      <c r="QI47" s="23">
        <v>415597075</v>
      </c>
      <c r="QJ47" s="23" t="s">
        <v>1061</v>
      </c>
      <c r="QK47" s="23" t="s">
        <v>1062</v>
      </c>
      <c r="QN47" s="23" t="s">
        <v>706</v>
      </c>
      <c r="QO47" s="23" t="s">
        <v>707</v>
      </c>
      <c r="QP47" s="23" t="s">
        <v>708</v>
      </c>
      <c r="QR47" s="23">
        <v>46</v>
      </c>
    </row>
    <row r="48" spans="1:460" ht="30">
      <c r="A48" s="23" t="s">
        <v>1063</v>
      </c>
      <c r="B48" s="23" t="s">
        <v>1064</v>
      </c>
      <c r="C48" s="23" t="s">
        <v>962</v>
      </c>
      <c r="D48" s="23" t="s">
        <v>137</v>
      </c>
      <c r="F48" s="23" t="s">
        <v>652</v>
      </c>
      <c r="G48" s="23" t="s">
        <v>962</v>
      </c>
      <c r="H48" s="23" t="s">
        <v>1040</v>
      </c>
      <c r="I48" s="23" t="s">
        <v>139</v>
      </c>
      <c r="J48" s="23" t="s">
        <v>139</v>
      </c>
      <c r="K48" s="23" t="s">
        <v>1041</v>
      </c>
      <c r="L48" s="23" t="s">
        <v>798</v>
      </c>
      <c r="MN48" s="23" t="s">
        <v>656</v>
      </c>
      <c r="MO48" s="23" t="s">
        <v>1065</v>
      </c>
      <c r="MQ48" s="23" t="s">
        <v>1066</v>
      </c>
      <c r="MZ48" s="23" t="s">
        <v>656</v>
      </c>
      <c r="NA48" s="23" t="s">
        <v>656</v>
      </c>
      <c r="NC48" s="23">
        <v>15</v>
      </c>
      <c r="ND48" s="23" t="s">
        <v>903</v>
      </c>
      <c r="NF48" s="23" t="s">
        <v>903</v>
      </c>
      <c r="NG48" s="23" t="s">
        <v>1067</v>
      </c>
      <c r="NH48" s="23" t="s">
        <v>670</v>
      </c>
      <c r="OU48" s="23" t="s">
        <v>670</v>
      </c>
      <c r="QI48" s="23">
        <v>415597084</v>
      </c>
      <c r="QJ48" s="23" t="s">
        <v>1068</v>
      </c>
      <c r="QK48" s="23" t="s">
        <v>1069</v>
      </c>
      <c r="QN48" s="23" t="s">
        <v>706</v>
      </c>
      <c r="QO48" s="23" t="s">
        <v>707</v>
      </c>
      <c r="QP48" s="23" t="s">
        <v>708</v>
      </c>
      <c r="QR48" s="23">
        <v>47</v>
      </c>
    </row>
    <row r="49" spans="1:460" ht="30">
      <c r="A49" s="23" t="s">
        <v>1070</v>
      </c>
      <c r="B49" s="23" t="s">
        <v>1071</v>
      </c>
      <c r="C49" s="23" t="s">
        <v>962</v>
      </c>
      <c r="D49" s="23" t="s">
        <v>137</v>
      </c>
      <c r="F49" s="23" t="s">
        <v>652</v>
      </c>
      <c r="G49" s="23" t="s">
        <v>962</v>
      </c>
      <c r="H49" s="23" t="s">
        <v>1040</v>
      </c>
      <c r="I49" s="23" t="s">
        <v>139</v>
      </c>
      <c r="J49" s="23" t="s">
        <v>139</v>
      </c>
      <c r="K49" s="23" t="s">
        <v>1041</v>
      </c>
      <c r="L49" s="23" t="s">
        <v>798</v>
      </c>
      <c r="MN49" s="23" t="s">
        <v>656</v>
      </c>
      <c r="MO49" s="23" t="s">
        <v>1065</v>
      </c>
      <c r="MQ49" s="23" t="s">
        <v>1066</v>
      </c>
      <c r="MZ49" s="23" t="s">
        <v>656</v>
      </c>
      <c r="NA49" s="23" t="s">
        <v>656</v>
      </c>
      <c r="NC49" s="23">
        <v>15</v>
      </c>
      <c r="ND49" s="23" t="s">
        <v>903</v>
      </c>
      <c r="NF49" s="23" t="s">
        <v>903</v>
      </c>
      <c r="NG49" s="23" t="s">
        <v>1067</v>
      </c>
      <c r="NH49" s="23" t="s">
        <v>670</v>
      </c>
      <c r="OU49" s="23" t="s">
        <v>670</v>
      </c>
      <c r="QI49" s="23">
        <v>415597092</v>
      </c>
      <c r="QJ49" s="23" t="s">
        <v>1072</v>
      </c>
      <c r="QK49" s="23" t="s">
        <v>1073</v>
      </c>
      <c r="QN49" s="23" t="s">
        <v>706</v>
      </c>
      <c r="QO49" s="23" t="s">
        <v>707</v>
      </c>
      <c r="QP49" s="23" t="s">
        <v>708</v>
      </c>
      <c r="QR49" s="23">
        <v>48</v>
      </c>
    </row>
    <row r="50" spans="1:460" ht="30">
      <c r="A50" s="23" t="s">
        <v>1074</v>
      </c>
      <c r="B50" s="23" t="s">
        <v>1075</v>
      </c>
      <c r="C50" s="23" t="s">
        <v>962</v>
      </c>
      <c r="D50" s="23" t="s">
        <v>137</v>
      </c>
      <c r="F50" s="23" t="s">
        <v>652</v>
      </c>
      <c r="G50" s="23" t="s">
        <v>962</v>
      </c>
      <c r="H50" s="23" t="s">
        <v>1040</v>
      </c>
      <c r="I50" s="23" t="s">
        <v>139</v>
      </c>
      <c r="J50" s="23" t="s">
        <v>139</v>
      </c>
      <c r="K50" s="23" t="s">
        <v>1041</v>
      </c>
      <c r="L50" s="23" t="s">
        <v>798</v>
      </c>
      <c r="MN50" s="23" t="s">
        <v>656</v>
      </c>
      <c r="MO50" s="23" t="s">
        <v>1065</v>
      </c>
      <c r="MQ50" s="23" t="s">
        <v>1066</v>
      </c>
      <c r="MZ50" s="23" t="s">
        <v>656</v>
      </c>
      <c r="NA50" s="23" t="s">
        <v>656</v>
      </c>
      <c r="NC50" s="23">
        <v>20</v>
      </c>
      <c r="ND50" s="23" t="s">
        <v>931</v>
      </c>
      <c r="NF50" s="23" t="s">
        <v>931</v>
      </c>
      <c r="NG50" s="23" t="s">
        <v>916</v>
      </c>
      <c r="NH50" s="23" t="s">
        <v>670</v>
      </c>
      <c r="OU50" s="23" t="s">
        <v>670</v>
      </c>
      <c r="QI50" s="23">
        <v>415597118</v>
      </c>
      <c r="QJ50" s="23" t="s">
        <v>1076</v>
      </c>
      <c r="QK50" s="23" t="s">
        <v>1077</v>
      </c>
      <c r="QN50" s="23" t="s">
        <v>706</v>
      </c>
      <c r="QO50" s="23" t="s">
        <v>707</v>
      </c>
      <c r="QP50" s="23" t="s">
        <v>708</v>
      </c>
      <c r="QR50" s="23">
        <v>49</v>
      </c>
    </row>
    <row r="51" spans="1:460" ht="30">
      <c r="A51" s="23" t="s">
        <v>1078</v>
      </c>
      <c r="B51" s="23" t="s">
        <v>1079</v>
      </c>
      <c r="C51" s="23" t="s">
        <v>962</v>
      </c>
      <c r="D51" s="23" t="s">
        <v>137</v>
      </c>
      <c r="F51" s="23" t="s">
        <v>652</v>
      </c>
      <c r="G51" s="23" t="s">
        <v>962</v>
      </c>
      <c r="H51" s="23" t="s">
        <v>1040</v>
      </c>
      <c r="I51" s="23" t="s">
        <v>139</v>
      </c>
      <c r="J51" s="23" t="s">
        <v>139</v>
      </c>
      <c r="K51" s="23" t="s">
        <v>1041</v>
      </c>
      <c r="L51" s="23" t="s">
        <v>655</v>
      </c>
      <c r="Q51" s="23" t="s">
        <v>656</v>
      </c>
      <c r="R51" s="23" t="s">
        <v>656</v>
      </c>
      <c r="S51" s="23" t="s">
        <v>656</v>
      </c>
      <c r="U51" s="23">
        <v>0.75</v>
      </c>
      <c r="V51" s="23" t="s">
        <v>1080</v>
      </c>
      <c r="Y51" s="23" t="s">
        <v>656</v>
      </c>
      <c r="Z51" s="23" t="s">
        <v>656</v>
      </c>
      <c r="AA51" s="23" t="s">
        <v>656</v>
      </c>
      <c r="AC51" s="23">
        <v>2.5</v>
      </c>
      <c r="AD51" s="23" t="s">
        <v>668</v>
      </c>
      <c r="AG51" s="23" t="s">
        <v>656</v>
      </c>
      <c r="AH51" s="23" t="s">
        <v>656</v>
      </c>
      <c r="AI51" s="23" t="s">
        <v>656</v>
      </c>
      <c r="AK51" s="23">
        <v>2.75</v>
      </c>
      <c r="AL51" s="23" t="s">
        <v>965</v>
      </c>
      <c r="AO51" s="23" t="s">
        <v>656</v>
      </c>
      <c r="AP51" s="23" t="s">
        <v>656</v>
      </c>
      <c r="AQ51" s="23" t="s">
        <v>656</v>
      </c>
      <c r="AS51" s="23">
        <v>4.25</v>
      </c>
      <c r="AT51" s="23" t="s">
        <v>946</v>
      </c>
      <c r="AW51" s="23" t="s">
        <v>656</v>
      </c>
      <c r="AX51" s="23" t="s">
        <v>656</v>
      </c>
      <c r="AY51" s="23" t="s">
        <v>656</v>
      </c>
      <c r="BA51" s="23">
        <v>2.25</v>
      </c>
      <c r="BB51" s="23" t="s">
        <v>982</v>
      </c>
      <c r="BE51" s="23" t="s">
        <v>656</v>
      </c>
      <c r="BF51" s="23" t="s">
        <v>656</v>
      </c>
      <c r="BG51" s="23" t="s">
        <v>656</v>
      </c>
      <c r="BI51" s="23">
        <v>6</v>
      </c>
      <c r="BJ51" s="23" t="s">
        <v>728</v>
      </c>
      <c r="BM51" s="23" t="s">
        <v>656</v>
      </c>
      <c r="BN51" s="23" t="s">
        <v>656</v>
      </c>
      <c r="BO51" s="23" t="s">
        <v>656</v>
      </c>
      <c r="BQ51" s="23">
        <v>3.5</v>
      </c>
      <c r="BR51" s="23" t="s">
        <v>661</v>
      </c>
      <c r="BU51" s="23" t="s">
        <v>656</v>
      </c>
      <c r="BV51" s="23" t="s">
        <v>656</v>
      </c>
      <c r="BW51" s="23" t="s">
        <v>656</v>
      </c>
      <c r="BY51" s="23">
        <v>2.25</v>
      </c>
      <c r="BZ51" s="23" t="s">
        <v>982</v>
      </c>
      <c r="CC51" s="23" t="s">
        <v>656</v>
      </c>
      <c r="CD51" s="23" t="s">
        <v>656</v>
      </c>
      <c r="CE51" s="23" t="s">
        <v>656</v>
      </c>
      <c r="CG51" s="23">
        <v>2.75</v>
      </c>
      <c r="CH51" s="23" t="s">
        <v>965</v>
      </c>
      <c r="CK51" s="23" t="s">
        <v>656</v>
      </c>
      <c r="CL51" s="23" t="s">
        <v>656</v>
      </c>
      <c r="CM51" s="23" t="s">
        <v>656</v>
      </c>
      <c r="CO51" s="23">
        <v>4.25</v>
      </c>
      <c r="CP51" s="23" t="s">
        <v>946</v>
      </c>
      <c r="CS51" s="23" t="s">
        <v>656</v>
      </c>
      <c r="CT51" s="23" t="s">
        <v>656</v>
      </c>
      <c r="CU51" s="23" t="s">
        <v>656</v>
      </c>
      <c r="CW51" s="23">
        <v>5.5</v>
      </c>
      <c r="CX51" s="23" t="s">
        <v>769</v>
      </c>
      <c r="DA51" s="23" t="s">
        <v>656</v>
      </c>
      <c r="DB51" s="23" t="s">
        <v>656</v>
      </c>
      <c r="DC51" s="23" t="s">
        <v>656</v>
      </c>
      <c r="DE51" s="23">
        <v>4.5</v>
      </c>
      <c r="DF51" s="23" t="s">
        <v>659</v>
      </c>
      <c r="DI51" s="23" t="s">
        <v>656</v>
      </c>
      <c r="DJ51" s="23" t="s">
        <v>656</v>
      </c>
      <c r="DK51" s="23" t="s">
        <v>656</v>
      </c>
      <c r="DM51" s="23">
        <v>6</v>
      </c>
      <c r="DN51" s="23" t="s">
        <v>728</v>
      </c>
      <c r="DQ51" s="23" t="s">
        <v>656</v>
      </c>
      <c r="DR51" s="23" t="s">
        <v>656</v>
      </c>
      <c r="DS51" s="23" t="s">
        <v>656</v>
      </c>
      <c r="DU51" s="23">
        <v>8.25</v>
      </c>
      <c r="DV51" s="23" t="s">
        <v>1081</v>
      </c>
      <c r="DY51" s="23" t="s">
        <v>656</v>
      </c>
      <c r="DZ51" s="23" t="s">
        <v>656</v>
      </c>
      <c r="EA51" s="23" t="s">
        <v>656</v>
      </c>
      <c r="EC51" s="23">
        <v>4.5</v>
      </c>
      <c r="ED51" s="23" t="s">
        <v>659</v>
      </c>
      <c r="EG51" s="23" t="s">
        <v>656</v>
      </c>
      <c r="EH51" s="23" t="s">
        <v>656</v>
      </c>
      <c r="EI51" s="23" t="s">
        <v>656</v>
      </c>
      <c r="EK51" s="23">
        <v>15</v>
      </c>
      <c r="EL51" s="23" t="s">
        <v>903</v>
      </c>
      <c r="EO51" s="23" t="s">
        <v>656</v>
      </c>
      <c r="EP51" s="23" t="s">
        <v>656</v>
      </c>
      <c r="EQ51" s="23" t="s">
        <v>656</v>
      </c>
      <c r="ES51" s="23">
        <v>14</v>
      </c>
      <c r="ET51" s="23" t="s">
        <v>952</v>
      </c>
      <c r="EW51" s="23" t="s">
        <v>656</v>
      </c>
      <c r="EX51" s="23" t="s">
        <v>656</v>
      </c>
      <c r="EY51" s="23" t="s">
        <v>656</v>
      </c>
      <c r="FA51" s="23">
        <v>50</v>
      </c>
      <c r="FB51" s="23" t="s">
        <v>875</v>
      </c>
      <c r="FE51" s="23" t="s">
        <v>656</v>
      </c>
      <c r="FF51" s="23" t="s">
        <v>656</v>
      </c>
      <c r="FG51" s="23" t="s">
        <v>656</v>
      </c>
      <c r="FI51" s="23">
        <v>1.25</v>
      </c>
      <c r="FJ51" s="23" t="s">
        <v>994</v>
      </c>
      <c r="FL51" s="23" t="s">
        <v>656</v>
      </c>
      <c r="FM51" s="23" t="s">
        <v>656</v>
      </c>
      <c r="FN51" s="23" t="s">
        <v>656</v>
      </c>
      <c r="FP51" s="23">
        <v>2</v>
      </c>
      <c r="FQ51" s="23" t="s">
        <v>663</v>
      </c>
      <c r="FS51" s="23" t="s">
        <v>656</v>
      </c>
      <c r="FT51" s="23" t="s">
        <v>656</v>
      </c>
      <c r="FU51" s="23" t="s">
        <v>656</v>
      </c>
      <c r="FW51" s="23">
        <v>2.5</v>
      </c>
      <c r="FX51" s="23" t="s">
        <v>668</v>
      </c>
      <c r="FZ51" s="23" t="s">
        <v>656</v>
      </c>
      <c r="GA51" s="23" t="s">
        <v>656</v>
      </c>
      <c r="GB51" s="23" t="s">
        <v>656</v>
      </c>
      <c r="GD51" s="23">
        <v>4.5</v>
      </c>
      <c r="GE51" s="23" t="s">
        <v>659</v>
      </c>
      <c r="GG51" s="23" t="s">
        <v>656</v>
      </c>
      <c r="GH51" s="23" t="s">
        <v>656</v>
      </c>
      <c r="GI51" s="23" t="s">
        <v>656</v>
      </c>
      <c r="GK51" s="23">
        <v>2</v>
      </c>
      <c r="GL51" s="23" t="s">
        <v>663</v>
      </c>
      <c r="GN51" s="23" t="s">
        <v>656</v>
      </c>
      <c r="GO51" s="23" t="s">
        <v>656</v>
      </c>
      <c r="GP51" s="23" t="s">
        <v>656</v>
      </c>
      <c r="GR51" s="23">
        <v>2.5</v>
      </c>
      <c r="GS51" s="23" t="s">
        <v>668</v>
      </c>
      <c r="GV51" s="23" t="s">
        <v>656</v>
      </c>
      <c r="GW51" s="23" t="s">
        <v>656</v>
      </c>
      <c r="GX51" s="23" t="s">
        <v>656</v>
      </c>
      <c r="GZ51" s="23">
        <v>6.5</v>
      </c>
      <c r="HA51" s="23" t="s">
        <v>944</v>
      </c>
      <c r="HD51" s="23" t="s">
        <v>656</v>
      </c>
      <c r="HE51" s="23" t="s">
        <v>656</v>
      </c>
      <c r="HF51" s="23" t="s">
        <v>656</v>
      </c>
      <c r="HH51" s="23">
        <v>4.5</v>
      </c>
      <c r="HI51" s="23" t="s">
        <v>659</v>
      </c>
      <c r="HL51" s="23" t="s">
        <v>656</v>
      </c>
      <c r="HM51" s="23" t="s">
        <v>656</v>
      </c>
      <c r="HN51" s="23" t="s">
        <v>656</v>
      </c>
      <c r="HP51" s="23">
        <v>7</v>
      </c>
      <c r="HQ51" s="23" t="s">
        <v>761</v>
      </c>
      <c r="HT51" s="23" t="s">
        <v>656</v>
      </c>
      <c r="HU51" s="23" t="s">
        <v>656</v>
      </c>
      <c r="HV51" s="23" t="s">
        <v>656</v>
      </c>
      <c r="HX51" s="23">
        <v>5</v>
      </c>
      <c r="HY51" s="23" t="s">
        <v>673</v>
      </c>
      <c r="IB51" s="23" t="s">
        <v>656</v>
      </c>
      <c r="IC51" s="23" t="s">
        <v>656</v>
      </c>
      <c r="ID51" s="23" t="s">
        <v>656</v>
      </c>
      <c r="IF51" s="23">
        <v>4.5</v>
      </c>
      <c r="IG51" s="23" t="s">
        <v>659</v>
      </c>
      <c r="IJ51" s="23" t="s">
        <v>656</v>
      </c>
      <c r="IK51" s="23" t="s">
        <v>656</v>
      </c>
      <c r="IL51" s="23" t="s">
        <v>656</v>
      </c>
      <c r="IN51" s="23">
        <v>3</v>
      </c>
      <c r="IO51" s="23" t="s">
        <v>691</v>
      </c>
      <c r="IR51" s="23" t="s">
        <v>656</v>
      </c>
      <c r="IS51" s="23" t="s">
        <v>656</v>
      </c>
      <c r="IT51" s="23" t="s">
        <v>656</v>
      </c>
      <c r="IV51" s="23">
        <v>5</v>
      </c>
      <c r="IW51" s="23" t="s">
        <v>673</v>
      </c>
      <c r="IZ51" s="23" t="s">
        <v>656</v>
      </c>
      <c r="JA51" s="23" t="s">
        <v>656</v>
      </c>
      <c r="JB51" s="23" t="s">
        <v>656</v>
      </c>
      <c r="JD51" s="23">
        <v>17</v>
      </c>
      <c r="JE51" s="23" t="s">
        <v>1082</v>
      </c>
      <c r="JH51" s="23" t="s">
        <v>656</v>
      </c>
      <c r="JI51" s="23" t="s">
        <v>656</v>
      </c>
      <c r="JJ51" s="23" t="s">
        <v>670</v>
      </c>
      <c r="JK51" s="23">
        <v>0.2</v>
      </c>
      <c r="JL51" s="23">
        <v>8</v>
      </c>
      <c r="JM51" s="23" t="s">
        <v>916</v>
      </c>
      <c r="JP51" s="23" t="s">
        <v>656</v>
      </c>
      <c r="JQ51" s="23" t="s">
        <v>656</v>
      </c>
      <c r="JR51" s="23" t="s">
        <v>656</v>
      </c>
      <c r="JT51" s="23">
        <v>5</v>
      </c>
      <c r="JU51" s="23" t="s">
        <v>673</v>
      </c>
      <c r="KN51" s="23" t="s">
        <v>656</v>
      </c>
      <c r="KO51" s="23" t="s">
        <v>656</v>
      </c>
      <c r="KP51" s="23" t="s">
        <v>656</v>
      </c>
      <c r="KR51" s="23">
        <v>3.5</v>
      </c>
      <c r="KS51" s="23" t="s">
        <v>661</v>
      </c>
      <c r="KV51" s="23" t="s">
        <v>656</v>
      </c>
      <c r="KW51" s="23" t="s">
        <v>656</v>
      </c>
      <c r="KX51" s="23" t="s">
        <v>656</v>
      </c>
      <c r="KZ51" s="23">
        <v>10</v>
      </c>
      <c r="LA51" s="23" t="s">
        <v>677</v>
      </c>
      <c r="LD51" s="23" t="s">
        <v>656</v>
      </c>
      <c r="LE51" s="23" t="s">
        <v>656</v>
      </c>
      <c r="LF51" s="23" t="s">
        <v>656</v>
      </c>
      <c r="LH51" s="23">
        <v>12</v>
      </c>
      <c r="LI51" s="23" t="s">
        <v>929</v>
      </c>
      <c r="LL51" s="23" t="s">
        <v>656</v>
      </c>
      <c r="LM51" s="23" t="s">
        <v>656</v>
      </c>
      <c r="LN51" s="23" t="s">
        <v>656</v>
      </c>
      <c r="LP51" s="23">
        <v>4</v>
      </c>
      <c r="LQ51" s="23" t="s">
        <v>737</v>
      </c>
      <c r="LT51" s="23" t="s">
        <v>656</v>
      </c>
      <c r="LU51" s="23" t="s">
        <v>656</v>
      </c>
      <c r="LV51" s="23" t="s">
        <v>656</v>
      </c>
      <c r="LX51" s="23">
        <v>14</v>
      </c>
      <c r="LY51" s="23" t="s">
        <v>952</v>
      </c>
      <c r="MB51" s="23" t="s">
        <v>656</v>
      </c>
      <c r="MC51" s="23" t="s">
        <v>656</v>
      </c>
      <c r="MD51" s="23" t="s">
        <v>670</v>
      </c>
      <c r="ME51" s="23">
        <v>6</v>
      </c>
      <c r="MF51" s="23">
        <v>1.5</v>
      </c>
      <c r="MG51" s="23" t="s">
        <v>1083</v>
      </c>
      <c r="NH51" s="23" t="s">
        <v>656</v>
      </c>
      <c r="NI51" s="23" t="s">
        <v>1084</v>
      </c>
      <c r="NJ51" s="23" t="s">
        <v>701</v>
      </c>
      <c r="NK51" s="23" t="s">
        <v>701</v>
      </c>
      <c r="NL51" s="23" t="s">
        <v>701</v>
      </c>
      <c r="NM51" s="23" t="s">
        <v>701</v>
      </c>
      <c r="NN51" s="23" t="s">
        <v>701</v>
      </c>
      <c r="NO51" s="23" t="s">
        <v>701</v>
      </c>
      <c r="NP51" s="23" t="s">
        <v>701</v>
      </c>
      <c r="NQ51" s="23" t="s">
        <v>701</v>
      </c>
      <c r="NR51" s="23" t="s">
        <v>701</v>
      </c>
      <c r="NS51" s="23" t="s">
        <v>657</v>
      </c>
      <c r="NT51" s="23" t="s">
        <v>657</v>
      </c>
      <c r="NU51" s="23" t="s">
        <v>657</v>
      </c>
      <c r="NV51" s="23" t="s">
        <v>701</v>
      </c>
      <c r="NW51" s="23" t="s">
        <v>701</v>
      </c>
      <c r="NX51" s="23" t="s">
        <v>701</v>
      </c>
      <c r="NY51" s="23" t="s">
        <v>701</v>
      </c>
      <c r="NZ51" s="23" t="s">
        <v>701</v>
      </c>
      <c r="OA51" s="23" t="s">
        <v>701</v>
      </c>
      <c r="OB51" s="23" t="s">
        <v>657</v>
      </c>
      <c r="OC51" s="23" t="s">
        <v>701</v>
      </c>
      <c r="OD51" s="23" t="s">
        <v>701</v>
      </c>
      <c r="OE51" s="23" t="s">
        <v>701</v>
      </c>
      <c r="OF51" s="23" t="s">
        <v>701</v>
      </c>
      <c r="OG51" s="23" t="s">
        <v>701</v>
      </c>
      <c r="OH51" s="23" t="s">
        <v>701</v>
      </c>
      <c r="OI51" s="23" t="s">
        <v>701</v>
      </c>
      <c r="OJ51" s="23" t="s">
        <v>701</v>
      </c>
      <c r="OK51" s="23" t="s">
        <v>701</v>
      </c>
      <c r="OL51" s="23" t="s">
        <v>701</v>
      </c>
      <c r="OM51" s="23" t="s">
        <v>701</v>
      </c>
      <c r="ON51" s="23" t="s">
        <v>701</v>
      </c>
      <c r="OO51" s="23" t="s">
        <v>701</v>
      </c>
      <c r="OP51" s="23" t="s">
        <v>701</v>
      </c>
      <c r="OQ51" s="23" t="s">
        <v>701</v>
      </c>
      <c r="OR51" s="23" t="s">
        <v>701</v>
      </c>
      <c r="OS51" s="23" t="s">
        <v>701</v>
      </c>
      <c r="OT51" s="23" t="s">
        <v>1085</v>
      </c>
      <c r="OU51" s="23" t="s">
        <v>670</v>
      </c>
      <c r="QI51" s="23">
        <v>415634903</v>
      </c>
      <c r="QJ51" s="23" t="s">
        <v>1086</v>
      </c>
      <c r="QK51" s="23" t="s">
        <v>1087</v>
      </c>
      <c r="QN51" s="23" t="s">
        <v>706</v>
      </c>
      <c r="QO51" s="23" t="s">
        <v>707</v>
      </c>
      <c r="QP51" s="23" t="s">
        <v>708</v>
      </c>
      <c r="QR51" s="23">
        <v>50</v>
      </c>
    </row>
    <row r="52" spans="1:460" ht="30">
      <c r="A52" s="23" t="s">
        <v>1088</v>
      </c>
      <c r="B52" s="23" t="s">
        <v>1089</v>
      </c>
      <c r="C52" s="23" t="s">
        <v>1090</v>
      </c>
      <c r="D52" s="23" t="s">
        <v>137</v>
      </c>
      <c r="F52" s="23" t="s">
        <v>652</v>
      </c>
      <c r="G52" s="23" t="s">
        <v>1090</v>
      </c>
      <c r="H52" s="23" t="s">
        <v>1040</v>
      </c>
      <c r="I52" s="23" t="s">
        <v>139</v>
      </c>
      <c r="J52" s="23" t="s">
        <v>139</v>
      </c>
      <c r="K52" s="23" t="s">
        <v>1041</v>
      </c>
      <c r="L52" s="23" t="s">
        <v>655</v>
      </c>
      <c r="Q52" s="23" t="s">
        <v>656</v>
      </c>
      <c r="R52" s="23" t="s">
        <v>656</v>
      </c>
      <c r="S52" s="23" t="s">
        <v>656</v>
      </c>
      <c r="U52" s="23">
        <v>1.25</v>
      </c>
      <c r="V52" s="23" t="s">
        <v>994</v>
      </c>
      <c r="Y52" s="23" t="s">
        <v>656</v>
      </c>
      <c r="Z52" s="23" t="s">
        <v>656</v>
      </c>
      <c r="AA52" s="23" t="s">
        <v>656</v>
      </c>
      <c r="AC52" s="23">
        <v>3.5</v>
      </c>
      <c r="AD52" s="23" t="s">
        <v>661</v>
      </c>
      <c r="AG52" s="23" t="s">
        <v>656</v>
      </c>
      <c r="AH52" s="23" t="s">
        <v>656</v>
      </c>
      <c r="AI52" s="23" t="s">
        <v>656</v>
      </c>
      <c r="AK52" s="23">
        <v>2.75</v>
      </c>
      <c r="AL52" s="23" t="s">
        <v>965</v>
      </c>
      <c r="AO52" s="23" t="s">
        <v>656</v>
      </c>
      <c r="AP52" s="23" t="s">
        <v>656</v>
      </c>
      <c r="AQ52" s="23" t="s">
        <v>656</v>
      </c>
      <c r="AS52" s="23">
        <v>4.5</v>
      </c>
      <c r="AT52" s="23" t="s">
        <v>659</v>
      </c>
      <c r="AW52" s="23" t="s">
        <v>656</v>
      </c>
      <c r="AX52" s="23" t="s">
        <v>656</v>
      </c>
      <c r="AY52" s="23" t="s">
        <v>656</v>
      </c>
      <c r="BA52" s="23">
        <v>2.75</v>
      </c>
      <c r="BB52" s="23" t="s">
        <v>965</v>
      </c>
      <c r="BE52" s="23" t="s">
        <v>656</v>
      </c>
      <c r="BF52" s="23" t="s">
        <v>656</v>
      </c>
      <c r="BG52" s="23" t="s">
        <v>656</v>
      </c>
      <c r="BI52" s="23">
        <v>5.5</v>
      </c>
      <c r="BJ52" s="23" t="s">
        <v>769</v>
      </c>
      <c r="BM52" s="23" t="s">
        <v>656</v>
      </c>
      <c r="BN52" s="23" t="s">
        <v>656</v>
      </c>
      <c r="BO52" s="23" t="s">
        <v>656</v>
      </c>
      <c r="BQ52" s="23">
        <v>3</v>
      </c>
      <c r="BR52" s="23" t="s">
        <v>691</v>
      </c>
      <c r="BU52" s="23" t="s">
        <v>656</v>
      </c>
      <c r="BV52" s="23" t="s">
        <v>656</v>
      </c>
      <c r="BW52" s="23" t="s">
        <v>656</v>
      </c>
      <c r="BY52" s="23">
        <v>2.5</v>
      </c>
      <c r="BZ52" s="23" t="s">
        <v>668</v>
      </c>
      <c r="CC52" s="23" t="s">
        <v>656</v>
      </c>
      <c r="CD52" s="23" t="s">
        <v>656</v>
      </c>
      <c r="CE52" s="23" t="s">
        <v>656</v>
      </c>
      <c r="CG52" s="23">
        <v>2.75</v>
      </c>
      <c r="CH52" s="23" t="s">
        <v>965</v>
      </c>
      <c r="CK52" s="23" t="s">
        <v>656</v>
      </c>
      <c r="CL52" s="23" t="s">
        <v>656</v>
      </c>
      <c r="CM52" s="23" t="s">
        <v>656</v>
      </c>
      <c r="CO52" s="23">
        <v>4</v>
      </c>
      <c r="CP52" s="23" t="s">
        <v>737</v>
      </c>
      <c r="CS52" s="23" t="s">
        <v>656</v>
      </c>
      <c r="CT52" s="23" t="s">
        <v>656</v>
      </c>
      <c r="CU52" s="23" t="s">
        <v>656</v>
      </c>
      <c r="CW52" s="23">
        <v>5.5</v>
      </c>
      <c r="CX52" s="23" t="s">
        <v>769</v>
      </c>
      <c r="DA52" s="23" t="s">
        <v>656</v>
      </c>
      <c r="DB52" s="23" t="s">
        <v>656</v>
      </c>
      <c r="DC52" s="23" t="s">
        <v>656</v>
      </c>
      <c r="DE52" s="23">
        <v>3.5</v>
      </c>
      <c r="DF52" s="23" t="s">
        <v>661</v>
      </c>
      <c r="DI52" s="23" t="s">
        <v>656</v>
      </c>
      <c r="DJ52" s="23" t="s">
        <v>656</v>
      </c>
      <c r="DK52" s="23" t="s">
        <v>656</v>
      </c>
      <c r="DM52" s="23">
        <v>6</v>
      </c>
      <c r="DN52" s="23" t="s">
        <v>728</v>
      </c>
      <c r="DQ52" s="23" t="s">
        <v>656</v>
      </c>
      <c r="DR52" s="23" t="s">
        <v>656</v>
      </c>
      <c r="DS52" s="23" t="s">
        <v>656</v>
      </c>
      <c r="DU52" s="23">
        <v>7.75</v>
      </c>
      <c r="DV52" s="23" t="s">
        <v>1091</v>
      </c>
      <c r="DY52" s="23" t="s">
        <v>656</v>
      </c>
      <c r="DZ52" s="23" t="s">
        <v>656</v>
      </c>
      <c r="EA52" s="23" t="s">
        <v>656</v>
      </c>
      <c r="EC52" s="23">
        <v>5</v>
      </c>
      <c r="ED52" s="23" t="s">
        <v>673</v>
      </c>
      <c r="EG52" s="23" t="s">
        <v>656</v>
      </c>
      <c r="EH52" s="23" t="s">
        <v>656</v>
      </c>
      <c r="EI52" s="23" t="s">
        <v>656</v>
      </c>
      <c r="EK52" s="23">
        <v>14</v>
      </c>
      <c r="EL52" s="23" t="s">
        <v>952</v>
      </c>
      <c r="EO52" s="23" t="s">
        <v>656</v>
      </c>
      <c r="EP52" s="23" t="s">
        <v>656</v>
      </c>
      <c r="EQ52" s="23" t="s">
        <v>656</v>
      </c>
      <c r="ES52" s="23">
        <v>14</v>
      </c>
      <c r="ET52" s="23" t="s">
        <v>952</v>
      </c>
      <c r="EW52" s="23" t="s">
        <v>656</v>
      </c>
      <c r="EX52" s="23" t="s">
        <v>656</v>
      </c>
      <c r="EY52" s="23" t="s">
        <v>656</v>
      </c>
      <c r="FA52" s="23">
        <v>50</v>
      </c>
      <c r="FB52" s="23" t="s">
        <v>875</v>
      </c>
      <c r="FE52" s="23" t="s">
        <v>656</v>
      </c>
      <c r="FF52" s="23" t="s">
        <v>656</v>
      </c>
      <c r="FG52" s="23" t="s">
        <v>656</v>
      </c>
      <c r="FI52" s="23">
        <v>1.25</v>
      </c>
      <c r="FJ52" s="23" t="s">
        <v>994</v>
      </c>
      <c r="FL52" s="23" t="s">
        <v>656</v>
      </c>
      <c r="FM52" s="23" t="s">
        <v>656</v>
      </c>
      <c r="FN52" s="23" t="s">
        <v>656</v>
      </c>
      <c r="FP52" s="23">
        <v>3</v>
      </c>
      <c r="FQ52" s="23" t="s">
        <v>691</v>
      </c>
      <c r="FS52" s="23" t="s">
        <v>656</v>
      </c>
      <c r="FT52" s="23" t="s">
        <v>656</v>
      </c>
      <c r="FU52" s="23" t="s">
        <v>656</v>
      </c>
      <c r="FW52" s="23">
        <v>2</v>
      </c>
      <c r="FX52" s="23" t="s">
        <v>663</v>
      </c>
      <c r="FZ52" s="23" t="s">
        <v>656</v>
      </c>
      <c r="GA52" s="23" t="s">
        <v>656</v>
      </c>
      <c r="GB52" s="23" t="s">
        <v>656</v>
      </c>
      <c r="GD52" s="23">
        <v>4</v>
      </c>
      <c r="GE52" s="23" t="s">
        <v>737</v>
      </c>
      <c r="GG52" s="23" t="s">
        <v>656</v>
      </c>
      <c r="GH52" s="23" t="s">
        <v>656</v>
      </c>
      <c r="GI52" s="23" t="s">
        <v>656</v>
      </c>
      <c r="GK52" s="23">
        <v>2.5</v>
      </c>
      <c r="GL52" s="23" t="s">
        <v>668</v>
      </c>
      <c r="GN52" s="23" t="s">
        <v>656</v>
      </c>
      <c r="GO52" s="23" t="s">
        <v>656</v>
      </c>
      <c r="GP52" s="23" t="s">
        <v>656</v>
      </c>
      <c r="GR52" s="23">
        <v>1.5</v>
      </c>
      <c r="GS52" s="23" t="s">
        <v>712</v>
      </c>
      <c r="GV52" s="23" t="s">
        <v>656</v>
      </c>
      <c r="GW52" s="23" t="s">
        <v>656</v>
      </c>
      <c r="GX52" s="23" t="s">
        <v>656</v>
      </c>
      <c r="GZ52" s="23">
        <v>7.5</v>
      </c>
      <c r="HA52" s="23" t="s">
        <v>675</v>
      </c>
      <c r="HD52" s="23" t="s">
        <v>656</v>
      </c>
      <c r="HE52" s="23" t="s">
        <v>656</v>
      </c>
      <c r="HF52" s="23" t="s">
        <v>656</v>
      </c>
      <c r="HH52" s="23">
        <v>5.5</v>
      </c>
      <c r="HI52" s="23" t="s">
        <v>769</v>
      </c>
      <c r="HL52" s="23" t="s">
        <v>656</v>
      </c>
      <c r="HM52" s="23" t="s">
        <v>656</v>
      </c>
      <c r="HN52" s="23" t="s">
        <v>656</v>
      </c>
      <c r="HP52" s="23">
        <v>6</v>
      </c>
      <c r="HQ52" s="23" t="s">
        <v>728</v>
      </c>
      <c r="HT52" s="23" t="s">
        <v>656</v>
      </c>
      <c r="HU52" s="23" t="s">
        <v>656</v>
      </c>
      <c r="HV52" s="23" t="s">
        <v>656</v>
      </c>
      <c r="HX52" s="23">
        <v>4.5</v>
      </c>
      <c r="HY52" s="23" t="s">
        <v>659</v>
      </c>
      <c r="IB52" s="23" t="s">
        <v>656</v>
      </c>
      <c r="IC52" s="23" t="s">
        <v>656</v>
      </c>
      <c r="ID52" s="23" t="s">
        <v>656</v>
      </c>
      <c r="IF52" s="23">
        <v>5.5</v>
      </c>
      <c r="IG52" s="23" t="s">
        <v>769</v>
      </c>
      <c r="IJ52" s="23" t="s">
        <v>656</v>
      </c>
      <c r="IK52" s="23" t="s">
        <v>656</v>
      </c>
      <c r="IL52" s="23" t="s">
        <v>656</v>
      </c>
      <c r="IN52" s="23">
        <v>3.5</v>
      </c>
      <c r="IO52" s="23" t="s">
        <v>661</v>
      </c>
      <c r="IR52" s="23" t="s">
        <v>656</v>
      </c>
      <c r="IS52" s="23" t="s">
        <v>656</v>
      </c>
      <c r="IT52" s="23" t="s">
        <v>656</v>
      </c>
      <c r="IV52" s="23">
        <v>6</v>
      </c>
      <c r="IW52" s="23" t="s">
        <v>728</v>
      </c>
      <c r="IZ52" s="23" t="s">
        <v>656</v>
      </c>
      <c r="JA52" s="23" t="s">
        <v>656</v>
      </c>
      <c r="JB52" s="23" t="s">
        <v>656</v>
      </c>
      <c r="JD52" s="23">
        <v>18</v>
      </c>
      <c r="JE52" s="23" t="s">
        <v>694</v>
      </c>
      <c r="JH52" s="23" t="s">
        <v>656</v>
      </c>
      <c r="JI52" s="23" t="s">
        <v>656</v>
      </c>
      <c r="JJ52" s="23" t="s">
        <v>670</v>
      </c>
      <c r="JK52" s="23">
        <v>0.2</v>
      </c>
      <c r="JL52" s="23">
        <v>10</v>
      </c>
      <c r="JM52" s="23" t="s">
        <v>875</v>
      </c>
      <c r="JP52" s="23" t="s">
        <v>656</v>
      </c>
      <c r="JQ52" s="23" t="s">
        <v>656</v>
      </c>
      <c r="JR52" s="23" t="s">
        <v>656</v>
      </c>
      <c r="JT52" s="23">
        <v>7</v>
      </c>
      <c r="JU52" s="23" t="s">
        <v>761</v>
      </c>
      <c r="KN52" s="23" t="s">
        <v>656</v>
      </c>
      <c r="KO52" s="23" t="s">
        <v>656</v>
      </c>
      <c r="KP52" s="23" t="s">
        <v>656</v>
      </c>
      <c r="KR52" s="23">
        <v>3.5</v>
      </c>
      <c r="KS52" s="23" t="s">
        <v>661</v>
      </c>
      <c r="KV52" s="23" t="s">
        <v>656</v>
      </c>
      <c r="KW52" s="23" t="s">
        <v>656</v>
      </c>
      <c r="KX52" s="23" t="s">
        <v>656</v>
      </c>
      <c r="KZ52" s="23">
        <v>5</v>
      </c>
      <c r="LA52" s="23" t="s">
        <v>673</v>
      </c>
      <c r="LD52" s="23" t="s">
        <v>656</v>
      </c>
      <c r="LE52" s="23" t="s">
        <v>656</v>
      </c>
      <c r="LF52" s="23" t="s">
        <v>656</v>
      </c>
      <c r="LH52" s="23">
        <v>7.5</v>
      </c>
      <c r="LI52" s="23" t="s">
        <v>675</v>
      </c>
      <c r="LL52" s="23" t="s">
        <v>656</v>
      </c>
      <c r="LM52" s="23" t="s">
        <v>656</v>
      </c>
      <c r="LN52" s="23" t="s">
        <v>656</v>
      </c>
      <c r="LP52" s="23">
        <v>5</v>
      </c>
      <c r="LQ52" s="23" t="s">
        <v>673</v>
      </c>
      <c r="LT52" s="23" t="s">
        <v>656</v>
      </c>
      <c r="LU52" s="23" t="s">
        <v>656</v>
      </c>
      <c r="LV52" s="23" t="s">
        <v>656</v>
      </c>
      <c r="LX52" s="23">
        <v>9.5</v>
      </c>
      <c r="LY52" s="23" t="s">
        <v>1092</v>
      </c>
      <c r="MB52" s="23" t="s">
        <v>656</v>
      </c>
      <c r="MC52" s="23" t="s">
        <v>656</v>
      </c>
      <c r="MD52" s="23" t="s">
        <v>670</v>
      </c>
      <c r="ME52" s="23">
        <v>6</v>
      </c>
      <c r="MF52" s="23">
        <v>1.5</v>
      </c>
      <c r="MG52" s="23" t="s">
        <v>1083</v>
      </c>
      <c r="NH52" s="23" t="s">
        <v>670</v>
      </c>
      <c r="OU52" s="23" t="s">
        <v>670</v>
      </c>
      <c r="QI52" s="23">
        <v>416367277</v>
      </c>
      <c r="QJ52" s="23" t="s">
        <v>1093</v>
      </c>
      <c r="QK52" s="23" t="s">
        <v>1094</v>
      </c>
      <c r="QN52" s="23" t="s">
        <v>706</v>
      </c>
      <c r="QO52" s="23" t="s">
        <v>707</v>
      </c>
      <c r="QP52" s="23" t="s">
        <v>708</v>
      </c>
      <c r="QR52" s="23">
        <v>51</v>
      </c>
    </row>
    <row r="53" spans="1:460" ht="30">
      <c r="A53" s="23" t="s">
        <v>1095</v>
      </c>
      <c r="B53" s="23" t="s">
        <v>1096</v>
      </c>
      <c r="C53" s="23" t="s">
        <v>1090</v>
      </c>
      <c r="D53" s="23" t="s">
        <v>137</v>
      </c>
      <c r="F53" s="23" t="s">
        <v>652</v>
      </c>
      <c r="G53" s="23" t="s">
        <v>1090</v>
      </c>
      <c r="H53" s="23" t="s">
        <v>1040</v>
      </c>
      <c r="I53" s="23" t="s">
        <v>139</v>
      </c>
      <c r="J53" s="23" t="s">
        <v>139</v>
      </c>
      <c r="K53" s="23" t="s">
        <v>1041</v>
      </c>
      <c r="L53" s="23" t="s">
        <v>655</v>
      </c>
      <c r="Q53" s="23" t="s">
        <v>656</v>
      </c>
      <c r="R53" s="23" t="s">
        <v>656</v>
      </c>
      <c r="S53" s="23" t="s">
        <v>656</v>
      </c>
      <c r="U53" s="23">
        <v>1</v>
      </c>
      <c r="V53" s="23" t="s">
        <v>657</v>
      </c>
      <c r="Y53" s="23" t="s">
        <v>656</v>
      </c>
      <c r="Z53" s="23" t="s">
        <v>656</v>
      </c>
      <c r="AA53" s="23" t="s">
        <v>656</v>
      </c>
      <c r="AC53" s="23">
        <v>3.75</v>
      </c>
      <c r="AD53" s="23" t="s">
        <v>671</v>
      </c>
      <c r="AG53" s="23" t="s">
        <v>656</v>
      </c>
      <c r="AH53" s="23" t="s">
        <v>656</v>
      </c>
      <c r="AI53" s="23" t="s">
        <v>656</v>
      </c>
      <c r="AK53" s="23">
        <v>2.75</v>
      </c>
      <c r="AL53" s="23" t="s">
        <v>965</v>
      </c>
      <c r="AO53" s="23" t="s">
        <v>656</v>
      </c>
      <c r="AP53" s="23" t="s">
        <v>656</v>
      </c>
      <c r="AQ53" s="23" t="s">
        <v>656</v>
      </c>
      <c r="AS53" s="23">
        <v>4.25</v>
      </c>
      <c r="AT53" s="23" t="s">
        <v>946</v>
      </c>
      <c r="AW53" s="23" t="s">
        <v>656</v>
      </c>
      <c r="AX53" s="23" t="s">
        <v>656</v>
      </c>
      <c r="AY53" s="23" t="s">
        <v>656</v>
      </c>
      <c r="BA53" s="23">
        <v>3</v>
      </c>
      <c r="BB53" s="23" t="s">
        <v>691</v>
      </c>
      <c r="BE53" s="23" t="s">
        <v>656</v>
      </c>
      <c r="BF53" s="23" t="s">
        <v>656</v>
      </c>
      <c r="BG53" s="23" t="s">
        <v>656</v>
      </c>
      <c r="BI53" s="23">
        <v>6</v>
      </c>
      <c r="BJ53" s="23" t="s">
        <v>728</v>
      </c>
      <c r="BM53" s="23" t="s">
        <v>656</v>
      </c>
      <c r="BN53" s="23" t="s">
        <v>656</v>
      </c>
      <c r="BO53" s="23" t="s">
        <v>656</v>
      </c>
      <c r="BQ53" s="23">
        <v>3.5</v>
      </c>
      <c r="BR53" s="23" t="s">
        <v>661</v>
      </c>
      <c r="BU53" s="23" t="s">
        <v>656</v>
      </c>
      <c r="BV53" s="23" t="s">
        <v>656</v>
      </c>
      <c r="BW53" s="23" t="s">
        <v>656</v>
      </c>
      <c r="BY53" s="23">
        <v>2.5</v>
      </c>
      <c r="BZ53" s="23" t="s">
        <v>668</v>
      </c>
      <c r="CC53" s="23" t="s">
        <v>656</v>
      </c>
      <c r="CD53" s="23" t="s">
        <v>656</v>
      </c>
      <c r="CE53" s="23" t="s">
        <v>656</v>
      </c>
      <c r="CG53" s="23">
        <v>2.75</v>
      </c>
      <c r="CH53" s="23" t="s">
        <v>965</v>
      </c>
      <c r="CK53" s="23" t="s">
        <v>656</v>
      </c>
      <c r="CL53" s="23" t="s">
        <v>656</v>
      </c>
      <c r="CM53" s="23" t="s">
        <v>656</v>
      </c>
      <c r="CO53" s="23">
        <v>4</v>
      </c>
      <c r="CP53" s="23" t="s">
        <v>737</v>
      </c>
      <c r="CS53" s="23" t="s">
        <v>656</v>
      </c>
      <c r="CT53" s="23" t="s">
        <v>656</v>
      </c>
      <c r="CU53" s="23" t="s">
        <v>656</v>
      </c>
      <c r="CW53" s="23">
        <v>5.5</v>
      </c>
      <c r="CX53" s="23" t="s">
        <v>769</v>
      </c>
      <c r="DA53" s="23" t="s">
        <v>656</v>
      </c>
      <c r="DB53" s="23" t="s">
        <v>656</v>
      </c>
      <c r="DC53" s="23" t="s">
        <v>656</v>
      </c>
      <c r="DE53" s="23">
        <v>4</v>
      </c>
      <c r="DF53" s="23" t="s">
        <v>737</v>
      </c>
      <c r="DI53" s="23" t="s">
        <v>656</v>
      </c>
      <c r="DJ53" s="23" t="s">
        <v>656</v>
      </c>
      <c r="DK53" s="23" t="s">
        <v>656</v>
      </c>
      <c r="DM53" s="23">
        <v>6</v>
      </c>
      <c r="DN53" s="23" t="s">
        <v>728</v>
      </c>
      <c r="DQ53" s="23" t="s">
        <v>656</v>
      </c>
      <c r="DR53" s="23" t="s">
        <v>656</v>
      </c>
      <c r="DS53" s="23" t="s">
        <v>656</v>
      </c>
      <c r="DU53" s="23">
        <v>8.5</v>
      </c>
      <c r="DV53" s="23" t="s">
        <v>665</v>
      </c>
      <c r="DY53" s="23" t="s">
        <v>656</v>
      </c>
      <c r="DZ53" s="23" t="s">
        <v>656</v>
      </c>
      <c r="EA53" s="23" t="s">
        <v>656</v>
      </c>
      <c r="EC53" s="23">
        <v>5</v>
      </c>
      <c r="ED53" s="23" t="s">
        <v>673</v>
      </c>
      <c r="EG53" s="23" t="s">
        <v>656</v>
      </c>
      <c r="EH53" s="23" t="s">
        <v>656</v>
      </c>
      <c r="EI53" s="23" t="s">
        <v>656</v>
      </c>
      <c r="EK53" s="23">
        <v>14</v>
      </c>
      <c r="EL53" s="23" t="s">
        <v>952</v>
      </c>
      <c r="EO53" s="23" t="s">
        <v>656</v>
      </c>
      <c r="EP53" s="23" t="s">
        <v>656</v>
      </c>
      <c r="EQ53" s="23" t="s">
        <v>656</v>
      </c>
      <c r="ES53" s="23">
        <v>13</v>
      </c>
      <c r="ET53" s="23" t="s">
        <v>949</v>
      </c>
      <c r="EW53" s="23" t="s">
        <v>656</v>
      </c>
      <c r="EX53" s="23" t="s">
        <v>656</v>
      </c>
      <c r="EY53" s="23" t="s">
        <v>656</v>
      </c>
      <c r="FA53" s="23">
        <v>50</v>
      </c>
      <c r="FB53" s="23" t="s">
        <v>875</v>
      </c>
      <c r="FE53" s="23" t="s">
        <v>656</v>
      </c>
      <c r="FF53" s="23" t="s">
        <v>656</v>
      </c>
      <c r="FG53" s="23" t="s">
        <v>656</v>
      </c>
      <c r="FI53" s="23">
        <v>1.25</v>
      </c>
      <c r="FJ53" s="23" t="s">
        <v>994</v>
      </c>
      <c r="FL53" s="23" t="s">
        <v>656</v>
      </c>
      <c r="FM53" s="23" t="s">
        <v>656</v>
      </c>
      <c r="FN53" s="23" t="s">
        <v>656</v>
      </c>
      <c r="FP53" s="23">
        <v>1.5</v>
      </c>
      <c r="FQ53" s="23" t="s">
        <v>712</v>
      </c>
      <c r="FS53" s="23" t="s">
        <v>656</v>
      </c>
      <c r="FT53" s="23" t="s">
        <v>656</v>
      </c>
      <c r="FU53" s="23" t="s">
        <v>656</v>
      </c>
      <c r="FW53" s="23">
        <v>2.5</v>
      </c>
      <c r="FX53" s="23" t="s">
        <v>668</v>
      </c>
      <c r="FZ53" s="23" t="s">
        <v>656</v>
      </c>
      <c r="GA53" s="23" t="s">
        <v>656</v>
      </c>
      <c r="GB53" s="23" t="s">
        <v>656</v>
      </c>
      <c r="GD53" s="23">
        <v>4</v>
      </c>
      <c r="GE53" s="23" t="s">
        <v>737</v>
      </c>
      <c r="GG53" s="23" t="s">
        <v>656</v>
      </c>
      <c r="GH53" s="23" t="s">
        <v>656</v>
      </c>
      <c r="GI53" s="23" t="s">
        <v>656</v>
      </c>
      <c r="GK53" s="23">
        <v>3.5</v>
      </c>
      <c r="GL53" s="23" t="s">
        <v>661</v>
      </c>
      <c r="GN53" s="23" t="s">
        <v>656</v>
      </c>
      <c r="GO53" s="23" t="s">
        <v>656</v>
      </c>
      <c r="GP53" s="23" t="s">
        <v>656</v>
      </c>
      <c r="GR53" s="23">
        <v>2</v>
      </c>
      <c r="GS53" s="23" t="s">
        <v>663</v>
      </c>
      <c r="GV53" s="23" t="s">
        <v>656</v>
      </c>
      <c r="GW53" s="23" t="s">
        <v>656</v>
      </c>
      <c r="GX53" s="23" t="s">
        <v>656</v>
      </c>
      <c r="GZ53" s="23">
        <v>7</v>
      </c>
      <c r="HA53" s="23" t="s">
        <v>761</v>
      </c>
      <c r="HD53" s="23" t="s">
        <v>656</v>
      </c>
      <c r="HE53" s="23" t="s">
        <v>656</v>
      </c>
      <c r="HF53" s="23" t="s">
        <v>656</v>
      </c>
      <c r="HH53" s="23">
        <v>8</v>
      </c>
      <c r="HI53" s="23" t="s">
        <v>689</v>
      </c>
      <c r="HL53" s="23" t="s">
        <v>656</v>
      </c>
      <c r="HM53" s="23" t="s">
        <v>656</v>
      </c>
      <c r="HN53" s="23" t="s">
        <v>656</v>
      </c>
      <c r="HP53" s="23">
        <v>7</v>
      </c>
      <c r="HQ53" s="23" t="s">
        <v>761</v>
      </c>
      <c r="HT53" s="23" t="s">
        <v>656</v>
      </c>
      <c r="HU53" s="23" t="s">
        <v>656</v>
      </c>
      <c r="HV53" s="23" t="s">
        <v>656</v>
      </c>
      <c r="HX53" s="23">
        <v>4.5</v>
      </c>
      <c r="HY53" s="23" t="s">
        <v>659</v>
      </c>
      <c r="IB53" s="23" t="s">
        <v>656</v>
      </c>
      <c r="IC53" s="23" t="s">
        <v>656</v>
      </c>
      <c r="ID53" s="23" t="s">
        <v>656</v>
      </c>
      <c r="IF53" s="23">
        <v>6</v>
      </c>
      <c r="IG53" s="23" t="s">
        <v>728</v>
      </c>
      <c r="IJ53" s="23" t="s">
        <v>656</v>
      </c>
      <c r="IK53" s="23" t="s">
        <v>656</v>
      </c>
      <c r="IL53" s="23" t="s">
        <v>656</v>
      </c>
      <c r="IN53" s="23">
        <v>3</v>
      </c>
      <c r="IO53" s="23" t="s">
        <v>691</v>
      </c>
      <c r="IR53" s="23" t="s">
        <v>656</v>
      </c>
      <c r="IS53" s="23" t="s">
        <v>656</v>
      </c>
      <c r="IT53" s="23" t="s">
        <v>656</v>
      </c>
      <c r="IV53" s="23">
        <v>7</v>
      </c>
      <c r="IW53" s="23" t="s">
        <v>761</v>
      </c>
      <c r="IZ53" s="23" t="s">
        <v>656</v>
      </c>
      <c r="JA53" s="23" t="s">
        <v>656</v>
      </c>
      <c r="JB53" s="23" t="s">
        <v>656</v>
      </c>
      <c r="JD53" s="23">
        <v>20</v>
      </c>
      <c r="JE53" s="23" t="s">
        <v>931</v>
      </c>
      <c r="JH53" s="23" t="s">
        <v>656</v>
      </c>
      <c r="JI53" s="23" t="s">
        <v>656</v>
      </c>
      <c r="JJ53" s="23" t="s">
        <v>670</v>
      </c>
      <c r="JK53" s="23">
        <v>0.2</v>
      </c>
      <c r="JL53" s="23">
        <v>9</v>
      </c>
      <c r="JM53" s="23" t="s">
        <v>1097</v>
      </c>
      <c r="JP53" s="23" t="s">
        <v>656</v>
      </c>
      <c r="JQ53" s="23" t="s">
        <v>656</v>
      </c>
      <c r="JR53" s="23" t="s">
        <v>656</v>
      </c>
      <c r="JT53" s="23">
        <v>6.5</v>
      </c>
      <c r="JU53" s="23" t="s">
        <v>944</v>
      </c>
      <c r="KN53" s="23" t="s">
        <v>656</v>
      </c>
      <c r="KO53" s="23" t="s">
        <v>656</v>
      </c>
      <c r="KP53" s="23" t="s">
        <v>656</v>
      </c>
      <c r="KR53" s="23">
        <v>5</v>
      </c>
      <c r="KS53" s="23" t="s">
        <v>673</v>
      </c>
      <c r="KV53" s="23" t="s">
        <v>656</v>
      </c>
      <c r="KW53" s="23" t="s">
        <v>656</v>
      </c>
      <c r="KX53" s="23" t="s">
        <v>656</v>
      </c>
      <c r="KZ53" s="23">
        <v>5</v>
      </c>
      <c r="LA53" s="23" t="s">
        <v>673</v>
      </c>
      <c r="LD53" s="23" t="s">
        <v>656</v>
      </c>
      <c r="LE53" s="23" t="s">
        <v>656</v>
      </c>
      <c r="LF53" s="23" t="s">
        <v>656</v>
      </c>
      <c r="LH53" s="23">
        <v>7.5</v>
      </c>
      <c r="LI53" s="23" t="s">
        <v>675</v>
      </c>
      <c r="LL53" s="23" t="s">
        <v>656</v>
      </c>
      <c r="LM53" s="23" t="s">
        <v>656</v>
      </c>
      <c r="LN53" s="23" t="s">
        <v>656</v>
      </c>
      <c r="LP53" s="23">
        <v>5.5</v>
      </c>
      <c r="LQ53" s="23" t="s">
        <v>769</v>
      </c>
      <c r="LT53" s="23" t="s">
        <v>656</v>
      </c>
      <c r="LU53" s="23" t="s">
        <v>656</v>
      </c>
      <c r="LV53" s="23" t="s">
        <v>656</v>
      </c>
      <c r="LX53" s="23">
        <v>10</v>
      </c>
      <c r="LY53" s="23" t="s">
        <v>677</v>
      </c>
      <c r="MB53" s="23" t="s">
        <v>656</v>
      </c>
      <c r="MC53" s="23" t="s">
        <v>656</v>
      </c>
      <c r="MD53" s="23" t="s">
        <v>670</v>
      </c>
      <c r="ME53" s="23">
        <v>6</v>
      </c>
      <c r="MF53" s="23">
        <v>1.5</v>
      </c>
      <c r="MG53" s="23" t="s">
        <v>1083</v>
      </c>
      <c r="NH53" s="23" t="s">
        <v>670</v>
      </c>
      <c r="OU53" s="23" t="s">
        <v>670</v>
      </c>
      <c r="QI53" s="23">
        <v>416372232</v>
      </c>
      <c r="QJ53" s="23" t="s">
        <v>1098</v>
      </c>
      <c r="QK53" s="23" t="s">
        <v>1099</v>
      </c>
      <c r="QN53" s="23" t="s">
        <v>706</v>
      </c>
      <c r="QO53" s="23" t="s">
        <v>707</v>
      </c>
      <c r="QP53" s="23" t="s">
        <v>708</v>
      </c>
      <c r="QR53" s="23">
        <v>52</v>
      </c>
    </row>
    <row r="54" spans="1:460" ht="30">
      <c r="A54" s="23" t="s">
        <v>1100</v>
      </c>
      <c r="B54" s="23" t="s">
        <v>1101</v>
      </c>
      <c r="C54" s="23" t="s">
        <v>1090</v>
      </c>
      <c r="D54" s="23" t="s">
        <v>137</v>
      </c>
      <c r="F54" s="23" t="s">
        <v>652</v>
      </c>
      <c r="G54" s="23" t="s">
        <v>1090</v>
      </c>
      <c r="H54" s="23" t="s">
        <v>1040</v>
      </c>
      <c r="I54" s="23" t="s">
        <v>139</v>
      </c>
      <c r="J54" s="23" t="s">
        <v>139</v>
      </c>
      <c r="K54" s="23" t="s">
        <v>1041</v>
      </c>
      <c r="L54" s="23" t="s">
        <v>655</v>
      </c>
      <c r="Q54" s="23" t="s">
        <v>656</v>
      </c>
      <c r="R54" s="23" t="s">
        <v>656</v>
      </c>
      <c r="S54" s="23" t="s">
        <v>656</v>
      </c>
      <c r="U54" s="23">
        <v>1.25</v>
      </c>
      <c r="V54" s="23" t="s">
        <v>994</v>
      </c>
      <c r="Y54" s="23" t="s">
        <v>656</v>
      </c>
      <c r="Z54" s="23" t="s">
        <v>656</v>
      </c>
      <c r="AA54" s="23" t="s">
        <v>656</v>
      </c>
      <c r="AC54" s="23">
        <v>3</v>
      </c>
      <c r="AD54" s="23" t="s">
        <v>691</v>
      </c>
      <c r="AG54" s="23" t="s">
        <v>656</v>
      </c>
      <c r="AH54" s="23" t="s">
        <v>656</v>
      </c>
      <c r="AI54" s="23" t="s">
        <v>656</v>
      </c>
      <c r="AK54" s="23">
        <v>2.5</v>
      </c>
      <c r="AL54" s="23" t="s">
        <v>668</v>
      </c>
      <c r="AO54" s="23" t="s">
        <v>656</v>
      </c>
      <c r="AP54" s="23" t="s">
        <v>656</v>
      </c>
      <c r="AQ54" s="23" t="s">
        <v>656</v>
      </c>
      <c r="AS54" s="23">
        <v>5</v>
      </c>
      <c r="AT54" s="23" t="s">
        <v>673</v>
      </c>
      <c r="AW54" s="23" t="s">
        <v>656</v>
      </c>
      <c r="AX54" s="23" t="s">
        <v>656</v>
      </c>
      <c r="AY54" s="23" t="s">
        <v>656</v>
      </c>
      <c r="BA54" s="23">
        <v>3</v>
      </c>
      <c r="BB54" s="23" t="s">
        <v>691</v>
      </c>
      <c r="BE54" s="23" t="s">
        <v>656</v>
      </c>
      <c r="BF54" s="23" t="s">
        <v>656</v>
      </c>
      <c r="BG54" s="23" t="s">
        <v>656</v>
      </c>
      <c r="BI54" s="23">
        <v>6</v>
      </c>
      <c r="BJ54" s="23" t="s">
        <v>728</v>
      </c>
      <c r="BM54" s="23" t="s">
        <v>656</v>
      </c>
      <c r="BN54" s="23" t="s">
        <v>656</v>
      </c>
      <c r="BO54" s="23" t="s">
        <v>656</v>
      </c>
      <c r="BQ54" s="23">
        <v>4</v>
      </c>
      <c r="BR54" s="23" t="s">
        <v>737</v>
      </c>
      <c r="BU54" s="23" t="s">
        <v>656</v>
      </c>
      <c r="BV54" s="23" t="s">
        <v>656</v>
      </c>
      <c r="BW54" s="23" t="s">
        <v>656</v>
      </c>
      <c r="BY54" s="23">
        <v>2.25</v>
      </c>
      <c r="BZ54" s="23" t="s">
        <v>982</v>
      </c>
      <c r="CC54" s="23" t="s">
        <v>656</v>
      </c>
      <c r="CD54" s="23" t="s">
        <v>656</v>
      </c>
      <c r="CE54" s="23" t="s">
        <v>656</v>
      </c>
      <c r="CG54" s="23">
        <v>2.75</v>
      </c>
      <c r="CH54" s="23" t="s">
        <v>965</v>
      </c>
      <c r="CK54" s="23" t="s">
        <v>656</v>
      </c>
      <c r="CL54" s="23" t="s">
        <v>656</v>
      </c>
      <c r="CM54" s="23" t="s">
        <v>656</v>
      </c>
      <c r="CO54" s="23">
        <v>4.25</v>
      </c>
      <c r="CP54" s="23" t="s">
        <v>946</v>
      </c>
      <c r="CS54" s="23" t="s">
        <v>656</v>
      </c>
      <c r="CT54" s="23" t="s">
        <v>656</v>
      </c>
      <c r="CU54" s="23" t="s">
        <v>656</v>
      </c>
      <c r="CW54" s="23">
        <v>5.5</v>
      </c>
      <c r="CX54" s="23" t="s">
        <v>769</v>
      </c>
      <c r="DA54" s="23" t="s">
        <v>656</v>
      </c>
      <c r="DB54" s="23" t="s">
        <v>656</v>
      </c>
      <c r="DC54" s="23" t="s">
        <v>656</v>
      </c>
      <c r="DE54" s="23">
        <v>4</v>
      </c>
      <c r="DF54" s="23" t="s">
        <v>737</v>
      </c>
      <c r="DI54" s="23" t="s">
        <v>656</v>
      </c>
      <c r="DJ54" s="23" t="s">
        <v>656</v>
      </c>
      <c r="DK54" s="23" t="s">
        <v>656</v>
      </c>
      <c r="DM54" s="23">
        <v>6</v>
      </c>
      <c r="DN54" s="23" t="s">
        <v>728</v>
      </c>
      <c r="DQ54" s="23" t="s">
        <v>656</v>
      </c>
      <c r="DR54" s="23" t="s">
        <v>656</v>
      </c>
      <c r="DS54" s="23" t="s">
        <v>656</v>
      </c>
      <c r="DU54" s="23">
        <v>8.25</v>
      </c>
      <c r="DV54" s="23" t="s">
        <v>1081</v>
      </c>
      <c r="DY54" s="23" t="s">
        <v>656</v>
      </c>
      <c r="DZ54" s="23" t="s">
        <v>656</v>
      </c>
      <c r="EA54" s="23" t="s">
        <v>656</v>
      </c>
      <c r="EC54" s="23">
        <v>5.5</v>
      </c>
      <c r="ED54" s="23" t="s">
        <v>769</v>
      </c>
      <c r="EG54" s="23" t="s">
        <v>656</v>
      </c>
      <c r="EH54" s="23" t="s">
        <v>656</v>
      </c>
      <c r="EI54" s="23" t="s">
        <v>656</v>
      </c>
      <c r="EK54" s="23">
        <v>14</v>
      </c>
      <c r="EL54" s="23" t="s">
        <v>952</v>
      </c>
      <c r="EO54" s="23" t="s">
        <v>656</v>
      </c>
      <c r="EP54" s="23" t="s">
        <v>656</v>
      </c>
      <c r="EQ54" s="23" t="s">
        <v>656</v>
      </c>
      <c r="ES54" s="23">
        <v>15</v>
      </c>
      <c r="ET54" s="23" t="s">
        <v>903</v>
      </c>
      <c r="EW54" s="23" t="s">
        <v>656</v>
      </c>
      <c r="EX54" s="23" t="s">
        <v>656</v>
      </c>
      <c r="EY54" s="23" t="s">
        <v>656</v>
      </c>
      <c r="FA54" s="23">
        <v>48</v>
      </c>
      <c r="FB54" s="23" t="s">
        <v>1102</v>
      </c>
      <c r="FE54" s="23" t="s">
        <v>656</v>
      </c>
      <c r="FF54" s="23" t="s">
        <v>656</v>
      </c>
      <c r="FG54" s="23" t="s">
        <v>656</v>
      </c>
      <c r="FI54" s="23">
        <v>1.25</v>
      </c>
      <c r="FJ54" s="23" t="s">
        <v>994</v>
      </c>
      <c r="FL54" s="23" t="s">
        <v>656</v>
      </c>
      <c r="FM54" s="23" t="s">
        <v>656</v>
      </c>
      <c r="FN54" s="23" t="s">
        <v>656</v>
      </c>
      <c r="FP54" s="23">
        <v>2</v>
      </c>
      <c r="FQ54" s="23" t="s">
        <v>663</v>
      </c>
      <c r="FS54" s="23" t="s">
        <v>656</v>
      </c>
      <c r="FT54" s="23" t="s">
        <v>656</v>
      </c>
      <c r="FU54" s="23" t="s">
        <v>656</v>
      </c>
      <c r="FW54" s="23">
        <v>3</v>
      </c>
      <c r="FX54" s="23" t="s">
        <v>691</v>
      </c>
      <c r="FZ54" s="23" t="s">
        <v>656</v>
      </c>
      <c r="GA54" s="23" t="s">
        <v>656</v>
      </c>
      <c r="GB54" s="23" t="s">
        <v>656</v>
      </c>
      <c r="GD54" s="23">
        <v>5</v>
      </c>
      <c r="GE54" s="23" t="s">
        <v>673</v>
      </c>
      <c r="GG54" s="23" t="s">
        <v>656</v>
      </c>
      <c r="GH54" s="23" t="s">
        <v>656</v>
      </c>
      <c r="GI54" s="23" t="s">
        <v>656</v>
      </c>
      <c r="GK54" s="23">
        <v>2.5</v>
      </c>
      <c r="GL54" s="23" t="s">
        <v>668</v>
      </c>
      <c r="GN54" s="23" t="s">
        <v>656</v>
      </c>
      <c r="GO54" s="23" t="s">
        <v>656</v>
      </c>
      <c r="GP54" s="23" t="s">
        <v>656</v>
      </c>
      <c r="GR54" s="23">
        <v>2</v>
      </c>
      <c r="GS54" s="23" t="s">
        <v>663</v>
      </c>
      <c r="GV54" s="23" t="s">
        <v>656</v>
      </c>
      <c r="GW54" s="23" t="s">
        <v>656</v>
      </c>
      <c r="GX54" s="23" t="s">
        <v>656</v>
      </c>
      <c r="GZ54" s="23">
        <v>7.5</v>
      </c>
      <c r="HA54" s="23" t="s">
        <v>675</v>
      </c>
      <c r="HD54" s="23" t="s">
        <v>656</v>
      </c>
      <c r="HE54" s="23" t="s">
        <v>656</v>
      </c>
      <c r="HF54" s="23" t="s">
        <v>656</v>
      </c>
      <c r="HH54" s="23">
        <v>8</v>
      </c>
      <c r="HI54" s="23" t="s">
        <v>689</v>
      </c>
      <c r="HL54" s="23" t="s">
        <v>656</v>
      </c>
      <c r="HM54" s="23" t="s">
        <v>656</v>
      </c>
      <c r="HN54" s="23" t="s">
        <v>656</v>
      </c>
      <c r="HP54" s="23">
        <v>7</v>
      </c>
      <c r="HQ54" s="23" t="s">
        <v>761</v>
      </c>
      <c r="HT54" s="23" t="s">
        <v>656</v>
      </c>
      <c r="HU54" s="23" t="s">
        <v>656</v>
      </c>
      <c r="HV54" s="23" t="s">
        <v>656</v>
      </c>
      <c r="HX54" s="23">
        <v>4.5</v>
      </c>
      <c r="HY54" s="23" t="s">
        <v>659</v>
      </c>
      <c r="IB54" s="23" t="s">
        <v>656</v>
      </c>
      <c r="IC54" s="23" t="s">
        <v>656</v>
      </c>
      <c r="ID54" s="23" t="s">
        <v>656</v>
      </c>
      <c r="IF54" s="23">
        <v>7</v>
      </c>
      <c r="IG54" s="23" t="s">
        <v>761</v>
      </c>
      <c r="IJ54" s="23" t="s">
        <v>656</v>
      </c>
      <c r="IK54" s="23" t="s">
        <v>656</v>
      </c>
      <c r="IL54" s="23" t="s">
        <v>656</v>
      </c>
      <c r="IN54" s="23">
        <v>4</v>
      </c>
      <c r="IO54" s="23" t="s">
        <v>737</v>
      </c>
      <c r="IR54" s="23" t="s">
        <v>656</v>
      </c>
      <c r="IS54" s="23" t="s">
        <v>656</v>
      </c>
      <c r="IT54" s="23" t="s">
        <v>656</v>
      </c>
      <c r="IV54" s="23">
        <v>7</v>
      </c>
      <c r="IW54" s="23" t="s">
        <v>761</v>
      </c>
      <c r="IZ54" s="23" t="s">
        <v>656</v>
      </c>
      <c r="JA54" s="23" t="s">
        <v>656</v>
      </c>
      <c r="JB54" s="23" t="s">
        <v>656</v>
      </c>
      <c r="JD54" s="23">
        <v>18</v>
      </c>
      <c r="JE54" s="23" t="s">
        <v>694</v>
      </c>
      <c r="JH54" s="23" t="s">
        <v>656</v>
      </c>
      <c r="JI54" s="23" t="s">
        <v>656</v>
      </c>
      <c r="JJ54" s="23" t="s">
        <v>670</v>
      </c>
      <c r="JK54" s="23">
        <v>0.2</v>
      </c>
      <c r="JL54" s="23">
        <v>10</v>
      </c>
      <c r="JM54" s="23" t="s">
        <v>875</v>
      </c>
      <c r="JP54" s="23" t="s">
        <v>656</v>
      </c>
      <c r="JQ54" s="23" t="s">
        <v>656</v>
      </c>
      <c r="JR54" s="23" t="s">
        <v>656</v>
      </c>
      <c r="JT54" s="23">
        <v>7</v>
      </c>
      <c r="JU54" s="23" t="s">
        <v>761</v>
      </c>
      <c r="KN54" s="23" t="s">
        <v>656</v>
      </c>
      <c r="KO54" s="23" t="s">
        <v>656</v>
      </c>
      <c r="KP54" s="23" t="s">
        <v>656</v>
      </c>
      <c r="KR54" s="23">
        <v>5</v>
      </c>
      <c r="KS54" s="23" t="s">
        <v>673</v>
      </c>
      <c r="KV54" s="23" t="s">
        <v>656</v>
      </c>
      <c r="KW54" s="23" t="s">
        <v>656</v>
      </c>
      <c r="KX54" s="23" t="s">
        <v>656</v>
      </c>
      <c r="KZ54" s="23">
        <v>5</v>
      </c>
      <c r="LA54" s="23" t="s">
        <v>673</v>
      </c>
      <c r="LD54" s="23" t="s">
        <v>656</v>
      </c>
      <c r="LE54" s="23" t="s">
        <v>656</v>
      </c>
      <c r="LF54" s="23" t="s">
        <v>656</v>
      </c>
      <c r="LH54" s="23">
        <v>8</v>
      </c>
      <c r="LI54" s="23" t="s">
        <v>689</v>
      </c>
      <c r="LL54" s="23" t="s">
        <v>656</v>
      </c>
      <c r="LM54" s="23" t="s">
        <v>656</v>
      </c>
      <c r="LN54" s="23" t="s">
        <v>656</v>
      </c>
      <c r="LP54" s="23">
        <v>5.5</v>
      </c>
      <c r="LQ54" s="23" t="s">
        <v>769</v>
      </c>
      <c r="LS54" s="23" t="s">
        <v>673</v>
      </c>
      <c r="LT54" s="23" t="s">
        <v>656</v>
      </c>
      <c r="LU54" s="23" t="s">
        <v>656</v>
      </c>
      <c r="LV54" s="23" t="s">
        <v>656</v>
      </c>
      <c r="LX54" s="23">
        <v>10</v>
      </c>
      <c r="LY54" s="23" t="s">
        <v>677</v>
      </c>
      <c r="MB54" s="23" t="s">
        <v>656</v>
      </c>
      <c r="MC54" s="23" t="s">
        <v>656</v>
      </c>
      <c r="MD54" s="23" t="s">
        <v>670</v>
      </c>
      <c r="ME54" s="23">
        <v>6</v>
      </c>
      <c r="MF54" s="23">
        <v>1.5</v>
      </c>
      <c r="MG54" s="23" t="s">
        <v>1083</v>
      </c>
      <c r="NH54" s="23" t="s">
        <v>670</v>
      </c>
      <c r="OU54" s="23" t="s">
        <v>670</v>
      </c>
      <c r="QI54" s="23">
        <v>416397418</v>
      </c>
      <c r="QJ54" s="23" t="s">
        <v>1103</v>
      </c>
      <c r="QK54" s="23" t="s">
        <v>1104</v>
      </c>
      <c r="QN54" s="23" t="s">
        <v>706</v>
      </c>
      <c r="QO54" s="23" t="s">
        <v>707</v>
      </c>
      <c r="QP54" s="23" t="s">
        <v>708</v>
      </c>
      <c r="QR54" s="23">
        <v>53</v>
      </c>
    </row>
  </sheetData>
  <pageMargins left="0.78749999999999998" right="0.78749999999999998" top="1.05277777777778" bottom="1.05277777777778" header="0.78749999999999998" footer="0.78749999999999998"/>
  <pageSetup paperSize="9" orientation="portrait" horizontalDpi="300" verticalDpi="300"/>
  <headerFooter>
    <oddHeader>&amp;C&amp;"Times New Roman,Regular"&amp;12&amp;Kffffff&amp;A</oddHeader>
    <oddFooter>&amp;C&amp;"Times New Roman,Regular"&amp;12&amp;KffffffPage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4B183"/>
  </sheetPr>
  <dimension ref="A1:AMJ265"/>
  <sheetViews>
    <sheetView zoomScale="60" zoomScaleNormal="60" workbookViewId="0">
      <selection activeCell="F18" sqref="F18"/>
    </sheetView>
  </sheetViews>
  <sheetFormatPr defaultColWidth="8.85546875" defaultRowHeight="16.5"/>
  <cols>
    <col min="1" max="1" width="34.140625" style="24" customWidth="1"/>
    <col min="2" max="26" width="8.85546875" style="24"/>
    <col min="27" max="27" width="16.28515625" style="24" customWidth="1"/>
    <col min="28" max="29" width="8.85546875" style="24"/>
    <col min="30" max="30" width="11.7109375" style="24" customWidth="1"/>
    <col min="31" max="31" width="14.85546875" style="24" customWidth="1"/>
    <col min="32" max="1024" width="8.85546875" style="24"/>
  </cols>
  <sheetData>
    <row r="1" spans="1:31" ht="25.5">
      <c r="A1" s="25" t="s">
        <v>1105</v>
      </c>
    </row>
    <row r="2" spans="1:31" ht="25.5">
      <c r="A2" s="25"/>
      <c r="B2" s="26">
        <v>1</v>
      </c>
      <c r="C2" s="26">
        <v>2</v>
      </c>
      <c r="D2" s="26">
        <v>0</v>
      </c>
      <c r="E2" s="26">
        <v>10.5</v>
      </c>
      <c r="F2" s="26">
        <v>0</v>
      </c>
      <c r="G2" s="26">
        <v>19</v>
      </c>
      <c r="H2" s="26">
        <v>5.5</v>
      </c>
      <c r="I2" s="26">
        <v>0</v>
      </c>
      <c r="J2" s="26">
        <v>0</v>
      </c>
      <c r="K2" s="26">
        <v>15</v>
      </c>
      <c r="L2" s="26">
        <v>0</v>
      </c>
      <c r="M2" s="26">
        <v>15</v>
      </c>
      <c r="N2" s="26">
        <v>8.5</v>
      </c>
      <c r="O2" s="26">
        <v>8</v>
      </c>
      <c r="P2" s="26">
        <v>5</v>
      </c>
      <c r="Q2" s="26">
        <v>20</v>
      </c>
      <c r="R2" s="26">
        <v>4</v>
      </c>
      <c r="S2" s="26">
        <v>7.5</v>
      </c>
      <c r="T2" s="26">
        <v>32</v>
      </c>
      <c r="U2" s="26">
        <v>10</v>
      </c>
      <c r="V2" s="26">
        <v>7</v>
      </c>
      <c r="W2" s="26">
        <v>4.5</v>
      </c>
      <c r="X2" s="26">
        <v>12</v>
      </c>
      <c r="Y2" s="26">
        <v>0</v>
      </c>
    </row>
    <row r="3" spans="1:31">
      <c r="A3" s="27" t="s">
        <v>1106</v>
      </c>
      <c r="B3" s="24" t="s">
        <v>88</v>
      </c>
      <c r="C3" s="24" t="s">
        <v>89</v>
      </c>
      <c r="D3" s="24" t="s">
        <v>90</v>
      </c>
      <c r="E3" s="24" t="s">
        <v>91</v>
      </c>
      <c r="F3" s="24" t="s">
        <v>97</v>
      </c>
      <c r="G3" s="24" t="s">
        <v>92</v>
      </c>
      <c r="H3" s="24" t="s">
        <v>93</v>
      </c>
      <c r="I3" s="24" t="s">
        <v>99</v>
      </c>
      <c r="J3" s="24" t="s">
        <v>105</v>
      </c>
      <c r="K3" s="24" t="s">
        <v>94</v>
      </c>
      <c r="L3" s="24" t="s">
        <v>95</v>
      </c>
      <c r="M3" s="24" t="s">
        <v>96</v>
      </c>
      <c r="N3" s="24" t="s">
        <v>98</v>
      </c>
      <c r="O3" s="24" t="s">
        <v>100</v>
      </c>
      <c r="P3" s="24" t="s">
        <v>101</v>
      </c>
      <c r="Q3" s="24" t="s">
        <v>102</v>
      </c>
      <c r="R3" s="24" t="s">
        <v>103</v>
      </c>
      <c r="S3" s="24" t="s">
        <v>104</v>
      </c>
      <c r="T3" s="24" t="s">
        <v>106</v>
      </c>
      <c r="U3" s="24" t="s">
        <v>107</v>
      </c>
      <c r="V3" s="24" t="s">
        <v>108</v>
      </c>
      <c r="W3" s="24" t="s">
        <v>109</v>
      </c>
      <c r="X3" s="24" t="s">
        <v>110</v>
      </c>
      <c r="Y3" s="24" t="s">
        <v>129</v>
      </c>
    </row>
    <row r="4" spans="1:31" ht="51.75" customHeight="1">
      <c r="B4" s="28" t="s">
        <v>1107</v>
      </c>
      <c r="C4" s="28" t="s">
        <v>1108</v>
      </c>
      <c r="D4" s="28" t="s">
        <v>1109</v>
      </c>
      <c r="E4" s="28" t="s">
        <v>1110</v>
      </c>
      <c r="F4" s="28" t="s">
        <v>1111</v>
      </c>
      <c r="G4" s="28" t="s">
        <v>1112</v>
      </c>
      <c r="H4" s="28" t="s">
        <v>1113</v>
      </c>
      <c r="I4" s="28" t="s">
        <v>1114</v>
      </c>
      <c r="J4" s="28" t="s">
        <v>1115</v>
      </c>
      <c r="K4" s="28" t="s">
        <v>1116</v>
      </c>
      <c r="L4" s="28" t="s">
        <v>1117</v>
      </c>
      <c r="M4" s="28" t="s">
        <v>1118</v>
      </c>
      <c r="N4" s="28" t="s">
        <v>1119</v>
      </c>
      <c r="O4" s="28" t="s">
        <v>1120</v>
      </c>
      <c r="P4" s="28" t="s">
        <v>1121</v>
      </c>
      <c r="Q4" s="28" t="s">
        <v>1122</v>
      </c>
      <c r="R4" s="28" t="s">
        <v>1123</v>
      </c>
      <c r="S4" s="28" t="s">
        <v>1124</v>
      </c>
      <c r="T4" s="28" t="s">
        <v>1125</v>
      </c>
      <c r="U4" s="28" t="s">
        <v>1126</v>
      </c>
      <c r="V4" s="28" t="s">
        <v>1127</v>
      </c>
      <c r="W4" s="28" t="s">
        <v>1128</v>
      </c>
      <c r="X4" s="28" t="s">
        <v>1129</v>
      </c>
      <c r="Y4" s="28" t="s">
        <v>1130</v>
      </c>
      <c r="AA4" s="29" t="s">
        <v>1131</v>
      </c>
      <c r="AB4" s="29" t="s">
        <v>1132</v>
      </c>
      <c r="AC4" s="30" t="s">
        <v>1133</v>
      </c>
      <c r="AD4" s="31" t="s">
        <v>1134</v>
      </c>
      <c r="AE4" s="32" t="s">
        <v>1135</v>
      </c>
    </row>
    <row r="5" spans="1:31">
      <c r="A5" s="26" t="s">
        <v>145</v>
      </c>
      <c r="B5" s="24" t="s">
        <v>1136</v>
      </c>
      <c r="C5" s="24" t="s">
        <v>1136</v>
      </c>
      <c r="D5" s="24" t="s">
        <v>1136</v>
      </c>
      <c r="E5" s="24" t="s">
        <v>1136</v>
      </c>
      <c r="F5" s="24" t="s">
        <v>1136</v>
      </c>
      <c r="G5" s="24" t="s">
        <v>1136</v>
      </c>
      <c r="H5" s="24" t="s">
        <v>1136</v>
      </c>
      <c r="I5" s="24" t="s">
        <v>1136</v>
      </c>
      <c r="J5" s="24" t="s">
        <v>1136</v>
      </c>
      <c r="K5" s="24" t="s">
        <v>1136</v>
      </c>
      <c r="L5" s="24" t="s">
        <v>1136</v>
      </c>
      <c r="M5" s="24" t="s">
        <v>1136</v>
      </c>
      <c r="N5" s="24" t="s">
        <v>1136</v>
      </c>
      <c r="O5" s="24" t="s">
        <v>1136</v>
      </c>
      <c r="P5" s="24" t="s">
        <v>1136</v>
      </c>
      <c r="Q5" s="24" t="s">
        <v>1136</v>
      </c>
      <c r="R5" s="24" t="s">
        <v>1136</v>
      </c>
      <c r="S5" s="24" t="s">
        <v>1136</v>
      </c>
      <c r="T5" s="24" t="s">
        <v>1136</v>
      </c>
      <c r="U5" s="24" t="s">
        <v>1136</v>
      </c>
      <c r="V5" s="24" t="s">
        <v>1136</v>
      </c>
      <c r="W5" s="24" t="s">
        <v>1136</v>
      </c>
      <c r="X5" s="24" t="s">
        <v>1136</v>
      </c>
      <c r="Y5" s="24" t="s">
        <v>1136</v>
      </c>
      <c r="AA5" s="24" t="e">
        <v>#N/A</v>
      </c>
      <c r="AB5" s="24" t="e">
        <v>#N/A</v>
      </c>
      <c r="AC5" s="24" t="e">
        <v>#N/A</v>
      </c>
      <c r="AD5" s="24" t="s">
        <v>1136</v>
      </c>
      <c r="AE5" s="33" t="s">
        <v>145</v>
      </c>
    </row>
    <row r="6" spans="1:31">
      <c r="A6" s="26" t="s">
        <v>146</v>
      </c>
      <c r="B6" s="24" t="s">
        <v>1136</v>
      </c>
      <c r="C6" s="24" t="s">
        <v>1136</v>
      </c>
      <c r="D6" s="24" t="s">
        <v>1136</v>
      </c>
      <c r="E6" s="24" t="s">
        <v>1136</v>
      </c>
      <c r="F6" s="24" t="s">
        <v>1136</v>
      </c>
      <c r="G6" s="24" t="s">
        <v>1136</v>
      </c>
      <c r="H6" s="24" t="s">
        <v>1136</v>
      </c>
      <c r="I6" s="24" t="s">
        <v>1136</v>
      </c>
      <c r="J6" s="24" t="s">
        <v>1136</v>
      </c>
      <c r="K6" s="24" t="s">
        <v>1136</v>
      </c>
      <c r="L6" s="24" t="s">
        <v>1136</v>
      </c>
      <c r="M6" s="24" t="s">
        <v>1136</v>
      </c>
      <c r="N6" s="24" t="s">
        <v>1136</v>
      </c>
      <c r="O6" s="24" t="s">
        <v>1136</v>
      </c>
      <c r="P6" s="24" t="s">
        <v>1136</v>
      </c>
      <c r="Q6" s="24" t="s">
        <v>1136</v>
      </c>
      <c r="R6" s="24" t="s">
        <v>1136</v>
      </c>
      <c r="S6" s="24" t="s">
        <v>1136</v>
      </c>
      <c r="T6" s="24" t="s">
        <v>1136</v>
      </c>
      <c r="U6" s="24" t="s">
        <v>1136</v>
      </c>
      <c r="V6" s="24" t="s">
        <v>1136</v>
      </c>
      <c r="W6" s="24" t="s">
        <v>1136</v>
      </c>
      <c r="X6" s="24" t="s">
        <v>1136</v>
      </c>
      <c r="Y6" s="24" t="s">
        <v>1136</v>
      </c>
      <c r="AA6" s="24" t="e">
        <v>#N/A</v>
      </c>
      <c r="AB6" s="24" t="e">
        <v>#N/A</v>
      </c>
      <c r="AC6" s="24" t="e">
        <v>#N/A</v>
      </c>
      <c r="AD6" s="24" t="s">
        <v>1136</v>
      </c>
      <c r="AE6" s="33" t="s">
        <v>146</v>
      </c>
    </row>
    <row r="7" spans="1:31">
      <c r="A7" s="27" t="s">
        <v>1137</v>
      </c>
      <c r="B7" s="24" t="s">
        <v>1136</v>
      </c>
      <c r="C7" s="24" t="s">
        <v>1136</v>
      </c>
      <c r="D7" s="24" t="s">
        <v>1136</v>
      </c>
      <c r="E7" s="24" t="s">
        <v>1136</v>
      </c>
      <c r="F7" s="24" t="s">
        <v>1136</v>
      </c>
      <c r="G7" s="24" t="s">
        <v>1136</v>
      </c>
      <c r="H7" s="24" t="s">
        <v>1136</v>
      </c>
      <c r="I7" s="24" t="s">
        <v>1136</v>
      </c>
      <c r="J7" s="24" t="s">
        <v>1136</v>
      </c>
      <c r="K7" s="24" t="s">
        <v>1136</v>
      </c>
      <c r="L7" s="24" t="s">
        <v>1136</v>
      </c>
      <c r="M7" s="24" t="s">
        <v>1136</v>
      </c>
      <c r="N7" s="24" t="s">
        <v>1136</v>
      </c>
      <c r="O7" s="24" t="s">
        <v>1136</v>
      </c>
      <c r="P7" s="24" t="s">
        <v>1136</v>
      </c>
      <c r="Q7" s="24" t="s">
        <v>1136</v>
      </c>
      <c r="R7" s="24" t="s">
        <v>1136</v>
      </c>
      <c r="S7" s="24" t="s">
        <v>1136</v>
      </c>
      <c r="T7" s="24" t="s">
        <v>1136</v>
      </c>
      <c r="U7" s="24" t="s">
        <v>1136</v>
      </c>
      <c r="V7" s="24" t="s">
        <v>1136</v>
      </c>
      <c r="W7" s="24" t="s">
        <v>1136</v>
      </c>
      <c r="X7" s="24" t="s">
        <v>1136</v>
      </c>
      <c r="Y7" s="24" t="s">
        <v>1136</v>
      </c>
      <c r="AA7" s="24" t="e">
        <v>#N/A</v>
      </c>
      <c r="AB7" s="24" t="e">
        <v>#N/A</v>
      </c>
      <c r="AC7" s="24" t="e">
        <v>#N/A</v>
      </c>
      <c r="AD7" s="24" t="s">
        <v>1136</v>
      </c>
      <c r="AE7" s="33" t="s">
        <v>1137</v>
      </c>
    </row>
    <row r="8" spans="1:31">
      <c r="A8" s="27" t="s">
        <v>149</v>
      </c>
      <c r="B8" s="24" t="s">
        <v>1136</v>
      </c>
      <c r="C8" s="24" t="s">
        <v>1136</v>
      </c>
      <c r="D8" s="24" t="s">
        <v>1136</v>
      </c>
      <c r="E8" s="24" t="s">
        <v>1136</v>
      </c>
      <c r="F8" s="24" t="s">
        <v>1136</v>
      </c>
      <c r="G8" s="24" t="s">
        <v>1136</v>
      </c>
      <c r="H8" s="24" t="s">
        <v>1136</v>
      </c>
      <c r="I8" s="24" t="s">
        <v>1136</v>
      </c>
      <c r="J8" s="24" t="s">
        <v>1136</v>
      </c>
      <c r="K8" s="24" t="s">
        <v>1136</v>
      </c>
      <c r="L8" s="24" t="s">
        <v>1136</v>
      </c>
      <c r="M8" s="24" t="s">
        <v>1136</v>
      </c>
      <c r="N8" s="24" t="s">
        <v>1136</v>
      </c>
      <c r="O8" s="24" t="s">
        <v>1136</v>
      </c>
      <c r="P8" s="24" t="s">
        <v>1136</v>
      </c>
      <c r="Q8" s="24" t="s">
        <v>1136</v>
      </c>
      <c r="R8" s="24" t="s">
        <v>1136</v>
      </c>
      <c r="S8" s="24" t="s">
        <v>1136</v>
      </c>
      <c r="T8" s="24" t="s">
        <v>1136</v>
      </c>
      <c r="U8" s="24" t="s">
        <v>1136</v>
      </c>
      <c r="V8" s="24" t="s">
        <v>1136</v>
      </c>
      <c r="W8" s="24" t="s">
        <v>1136</v>
      </c>
      <c r="X8" s="24" t="s">
        <v>1136</v>
      </c>
      <c r="Y8" s="24" t="s">
        <v>1136</v>
      </c>
      <c r="AA8" s="24" t="e">
        <v>#N/A</v>
      </c>
      <c r="AB8" s="24" t="e">
        <v>#N/A</v>
      </c>
      <c r="AC8" s="24" t="e">
        <v>#N/A</v>
      </c>
      <c r="AD8" s="24" t="s">
        <v>1136</v>
      </c>
      <c r="AE8" s="33" t="s">
        <v>149</v>
      </c>
    </row>
    <row r="9" spans="1:31">
      <c r="A9" s="27" t="s">
        <v>1138</v>
      </c>
      <c r="B9" s="24" t="s">
        <v>1136</v>
      </c>
      <c r="C9" s="24" t="s">
        <v>1136</v>
      </c>
      <c r="D9" s="24" t="s">
        <v>1136</v>
      </c>
      <c r="E9" s="24" t="s">
        <v>1136</v>
      </c>
      <c r="F9" s="24" t="s">
        <v>1136</v>
      </c>
      <c r="G9" s="24" t="s">
        <v>1136</v>
      </c>
      <c r="H9" s="24" t="s">
        <v>1136</v>
      </c>
      <c r="I9" s="24" t="s">
        <v>1136</v>
      </c>
      <c r="J9" s="24" t="s">
        <v>1136</v>
      </c>
      <c r="K9" s="24" t="s">
        <v>1136</v>
      </c>
      <c r="L9" s="24" t="s">
        <v>1136</v>
      </c>
      <c r="M9" s="24" t="s">
        <v>1136</v>
      </c>
      <c r="N9" s="24" t="s">
        <v>1136</v>
      </c>
      <c r="O9" s="24" t="s">
        <v>1136</v>
      </c>
      <c r="P9" s="24" t="s">
        <v>1136</v>
      </c>
      <c r="Q9" s="24" t="s">
        <v>1136</v>
      </c>
      <c r="R9" s="24" t="s">
        <v>1136</v>
      </c>
      <c r="S9" s="24" t="s">
        <v>1136</v>
      </c>
      <c r="T9" s="24" t="s">
        <v>1136</v>
      </c>
      <c r="U9" s="24" t="s">
        <v>1136</v>
      </c>
      <c r="V9" s="24" t="s">
        <v>1136</v>
      </c>
      <c r="W9" s="24" t="s">
        <v>1136</v>
      </c>
      <c r="X9" s="24" t="s">
        <v>1136</v>
      </c>
      <c r="Y9" s="24" t="s">
        <v>1136</v>
      </c>
      <c r="AA9" s="24" t="e">
        <v>#N/A</v>
      </c>
      <c r="AB9" s="24" t="e">
        <v>#N/A</v>
      </c>
      <c r="AC9" s="24" t="e">
        <v>#N/A</v>
      </c>
      <c r="AD9" s="24" t="s">
        <v>1136</v>
      </c>
      <c r="AE9" s="33" t="s">
        <v>1138</v>
      </c>
    </row>
    <row r="10" spans="1:31">
      <c r="A10" s="27" t="s">
        <v>153</v>
      </c>
      <c r="B10" s="24" t="s">
        <v>1136</v>
      </c>
      <c r="C10" s="24" t="s">
        <v>1136</v>
      </c>
      <c r="D10" s="24" t="s">
        <v>1136</v>
      </c>
      <c r="E10" s="24" t="s">
        <v>1136</v>
      </c>
      <c r="F10" s="24" t="s">
        <v>1136</v>
      </c>
      <c r="G10" s="24" t="s">
        <v>1136</v>
      </c>
      <c r="H10" s="24" t="s">
        <v>1136</v>
      </c>
      <c r="I10" s="24" t="s">
        <v>1136</v>
      </c>
      <c r="J10" s="24" t="s">
        <v>1136</v>
      </c>
      <c r="K10" s="24" t="s">
        <v>1136</v>
      </c>
      <c r="L10" s="24" t="s">
        <v>1136</v>
      </c>
      <c r="M10" s="24" t="s">
        <v>1136</v>
      </c>
      <c r="N10" s="24" t="s">
        <v>1136</v>
      </c>
      <c r="O10" s="24" t="s">
        <v>1136</v>
      </c>
      <c r="P10" s="24" t="s">
        <v>1136</v>
      </c>
      <c r="Q10" s="24" t="s">
        <v>1136</v>
      </c>
      <c r="R10" s="24" t="s">
        <v>1136</v>
      </c>
      <c r="S10" s="24" t="s">
        <v>1136</v>
      </c>
      <c r="T10" s="24" t="s">
        <v>1136</v>
      </c>
      <c r="U10" s="24" t="s">
        <v>1136</v>
      </c>
      <c r="V10" s="24" t="s">
        <v>1136</v>
      </c>
      <c r="W10" s="24" t="s">
        <v>1136</v>
      </c>
      <c r="X10" s="24" t="s">
        <v>1136</v>
      </c>
      <c r="Y10" s="24" t="s">
        <v>1136</v>
      </c>
      <c r="AA10" s="24" t="e">
        <v>#N/A</v>
      </c>
      <c r="AB10" s="24" t="e">
        <v>#N/A</v>
      </c>
      <c r="AC10" s="24" t="e">
        <v>#N/A</v>
      </c>
      <c r="AD10" s="24" t="s">
        <v>1136</v>
      </c>
      <c r="AE10" s="33" t="s">
        <v>153</v>
      </c>
    </row>
    <row r="11" spans="1:31">
      <c r="A11" s="27" t="s">
        <v>154</v>
      </c>
      <c r="B11" s="24" t="s">
        <v>1136</v>
      </c>
      <c r="C11" s="24" t="s">
        <v>1136</v>
      </c>
      <c r="D11" s="24" t="s">
        <v>1136</v>
      </c>
      <c r="E11" s="24" t="s">
        <v>1136</v>
      </c>
      <c r="F11" s="24" t="s">
        <v>1136</v>
      </c>
      <c r="G11" s="24" t="s">
        <v>1136</v>
      </c>
      <c r="H11" s="24" t="s">
        <v>1136</v>
      </c>
      <c r="I11" s="24" t="s">
        <v>1136</v>
      </c>
      <c r="J11" s="24" t="s">
        <v>1136</v>
      </c>
      <c r="K11" s="24" t="s">
        <v>1136</v>
      </c>
      <c r="L11" s="24" t="s">
        <v>1136</v>
      </c>
      <c r="M11" s="24" t="s">
        <v>1136</v>
      </c>
      <c r="N11" s="24" t="s">
        <v>1136</v>
      </c>
      <c r="O11" s="24" t="s">
        <v>1136</v>
      </c>
      <c r="P11" s="24" t="s">
        <v>1136</v>
      </c>
      <c r="Q11" s="24" t="s">
        <v>1136</v>
      </c>
      <c r="R11" s="24" t="s">
        <v>1136</v>
      </c>
      <c r="S11" s="24" t="s">
        <v>1136</v>
      </c>
      <c r="T11" s="24" t="s">
        <v>1136</v>
      </c>
      <c r="U11" s="24" t="s">
        <v>1136</v>
      </c>
      <c r="V11" s="24" t="s">
        <v>1136</v>
      </c>
      <c r="W11" s="24" t="s">
        <v>1136</v>
      </c>
      <c r="X11" s="24" t="s">
        <v>1136</v>
      </c>
      <c r="Y11" s="24" t="s">
        <v>1136</v>
      </c>
      <c r="AA11" s="24" t="e">
        <v>#N/A</v>
      </c>
      <c r="AB11" s="24" t="e">
        <v>#N/A</v>
      </c>
      <c r="AC11" s="24" t="e">
        <v>#N/A</v>
      </c>
      <c r="AD11" s="24" t="s">
        <v>1136</v>
      </c>
      <c r="AE11" s="33" t="s">
        <v>154</v>
      </c>
    </row>
    <row r="12" spans="1:31">
      <c r="A12" s="27" t="s">
        <v>136</v>
      </c>
      <c r="B12" s="24" t="s">
        <v>1136</v>
      </c>
      <c r="C12" s="24" t="s">
        <v>1136</v>
      </c>
      <c r="D12" s="24" t="s">
        <v>1136</v>
      </c>
      <c r="E12" s="24" t="s">
        <v>1136</v>
      </c>
      <c r="F12" s="24" t="s">
        <v>1136</v>
      </c>
      <c r="G12" s="24" t="s">
        <v>1136</v>
      </c>
      <c r="H12" s="24" t="s">
        <v>1136</v>
      </c>
      <c r="I12" s="24" t="s">
        <v>1136</v>
      </c>
      <c r="J12" s="24" t="s">
        <v>1136</v>
      </c>
      <c r="K12" s="24" t="s">
        <v>1136</v>
      </c>
      <c r="L12" s="24" t="s">
        <v>1136</v>
      </c>
      <c r="M12" s="24" t="s">
        <v>1136</v>
      </c>
      <c r="N12" s="24" t="s">
        <v>1136</v>
      </c>
      <c r="O12" s="24" t="s">
        <v>1136</v>
      </c>
      <c r="P12" s="24" t="s">
        <v>1136</v>
      </c>
      <c r="Q12" s="24" t="s">
        <v>1136</v>
      </c>
      <c r="R12" s="24" t="s">
        <v>1136</v>
      </c>
      <c r="S12" s="24" t="s">
        <v>1136</v>
      </c>
      <c r="T12" s="24" t="s">
        <v>1136</v>
      </c>
      <c r="U12" s="24" t="s">
        <v>1136</v>
      </c>
      <c r="V12" s="24" t="s">
        <v>1136</v>
      </c>
      <c r="W12" s="24" t="s">
        <v>1136</v>
      </c>
      <c r="X12" s="24" t="s">
        <v>1136</v>
      </c>
      <c r="Y12" s="24" t="s">
        <v>1136</v>
      </c>
      <c r="AA12" s="24" t="e">
        <v>#N/A</v>
      </c>
      <c r="AB12" s="24" t="e">
        <v>#N/A</v>
      </c>
      <c r="AC12" s="24" t="e">
        <v>#N/A</v>
      </c>
      <c r="AD12" s="24" t="s">
        <v>1136</v>
      </c>
      <c r="AE12" s="33" t="s">
        <v>136</v>
      </c>
    </row>
    <row r="13" spans="1:31">
      <c r="A13" s="27" t="s">
        <v>158</v>
      </c>
      <c r="B13" s="24" t="s">
        <v>1136</v>
      </c>
      <c r="C13" s="24" t="s">
        <v>1136</v>
      </c>
      <c r="D13" s="24" t="s">
        <v>1136</v>
      </c>
      <c r="E13" s="24" t="s">
        <v>1136</v>
      </c>
      <c r="F13" s="24" t="s">
        <v>1136</v>
      </c>
      <c r="G13" s="24" t="s">
        <v>1136</v>
      </c>
      <c r="H13" s="24" t="s">
        <v>1136</v>
      </c>
      <c r="I13" s="24" t="s">
        <v>1136</v>
      </c>
      <c r="J13" s="24" t="s">
        <v>1136</v>
      </c>
      <c r="K13" s="24" t="s">
        <v>1136</v>
      </c>
      <c r="L13" s="24" t="s">
        <v>1136</v>
      </c>
      <c r="M13" s="24" t="s">
        <v>1136</v>
      </c>
      <c r="N13" s="24" t="s">
        <v>1136</v>
      </c>
      <c r="O13" s="24" t="s">
        <v>1136</v>
      </c>
      <c r="P13" s="24" t="s">
        <v>1136</v>
      </c>
      <c r="Q13" s="24" t="s">
        <v>1136</v>
      </c>
      <c r="R13" s="24" t="s">
        <v>1136</v>
      </c>
      <c r="S13" s="24" t="s">
        <v>1136</v>
      </c>
      <c r="T13" s="24" t="s">
        <v>1136</v>
      </c>
      <c r="U13" s="24" t="s">
        <v>1136</v>
      </c>
      <c r="V13" s="24" t="s">
        <v>1136</v>
      </c>
      <c r="W13" s="24" t="s">
        <v>1136</v>
      </c>
      <c r="X13" s="24" t="s">
        <v>1136</v>
      </c>
      <c r="Y13" s="24" t="s">
        <v>1136</v>
      </c>
      <c r="AA13" s="24" t="e">
        <v>#N/A</v>
      </c>
      <c r="AB13" s="24" t="e">
        <v>#N/A</v>
      </c>
      <c r="AC13" s="24" t="e">
        <v>#N/A</v>
      </c>
      <c r="AD13" s="24" t="s">
        <v>1136</v>
      </c>
      <c r="AE13" s="33" t="s">
        <v>158</v>
      </c>
    </row>
    <row r="14" spans="1:31">
      <c r="A14" s="27" t="s">
        <v>159</v>
      </c>
      <c r="B14" s="24" t="s">
        <v>1136</v>
      </c>
      <c r="C14" s="24" t="s">
        <v>1136</v>
      </c>
      <c r="D14" s="24" t="s">
        <v>1136</v>
      </c>
      <c r="E14" s="24" t="s">
        <v>1136</v>
      </c>
      <c r="F14" s="24" t="s">
        <v>1136</v>
      </c>
      <c r="G14" s="24" t="s">
        <v>1136</v>
      </c>
      <c r="H14" s="24" t="s">
        <v>1136</v>
      </c>
      <c r="I14" s="24" t="s">
        <v>1136</v>
      </c>
      <c r="J14" s="24" t="s">
        <v>1136</v>
      </c>
      <c r="K14" s="24" t="s">
        <v>1136</v>
      </c>
      <c r="L14" s="24" t="s">
        <v>1136</v>
      </c>
      <c r="M14" s="24" t="s">
        <v>1136</v>
      </c>
      <c r="N14" s="24" t="s">
        <v>1136</v>
      </c>
      <c r="O14" s="24" t="s">
        <v>1136</v>
      </c>
      <c r="P14" s="24" t="s">
        <v>1136</v>
      </c>
      <c r="Q14" s="24" t="s">
        <v>1136</v>
      </c>
      <c r="R14" s="24" t="s">
        <v>1136</v>
      </c>
      <c r="S14" s="24" t="s">
        <v>1136</v>
      </c>
      <c r="T14" s="24" t="s">
        <v>1136</v>
      </c>
      <c r="U14" s="24" t="s">
        <v>1136</v>
      </c>
      <c r="V14" s="24" t="s">
        <v>1136</v>
      </c>
      <c r="W14" s="24" t="s">
        <v>1136</v>
      </c>
      <c r="X14" s="24" t="s">
        <v>1136</v>
      </c>
      <c r="Y14" s="24" t="s">
        <v>1136</v>
      </c>
      <c r="AA14" s="24" t="e">
        <v>#N/A</v>
      </c>
      <c r="AB14" s="24" t="e">
        <v>#N/A</v>
      </c>
      <c r="AC14" s="24" t="e">
        <v>#N/A</v>
      </c>
      <c r="AD14" s="24" t="s">
        <v>1136</v>
      </c>
      <c r="AE14" s="33" t="s">
        <v>159</v>
      </c>
    </row>
    <row r="15" spans="1:31">
      <c r="A15" s="26" t="s">
        <v>168</v>
      </c>
      <c r="B15" s="24" t="s">
        <v>1136</v>
      </c>
      <c r="C15" s="24" t="s">
        <v>1136</v>
      </c>
      <c r="D15" s="24" t="s">
        <v>1136</v>
      </c>
      <c r="E15" s="24" t="s">
        <v>1136</v>
      </c>
      <c r="F15" s="24" t="s">
        <v>1136</v>
      </c>
      <c r="G15" s="24" t="s">
        <v>1136</v>
      </c>
      <c r="H15" s="24" t="s">
        <v>1136</v>
      </c>
      <c r="I15" s="24" t="s">
        <v>1136</v>
      </c>
      <c r="J15" s="24" t="s">
        <v>1136</v>
      </c>
      <c r="K15" s="24" t="s">
        <v>1136</v>
      </c>
      <c r="L15" s="24" t="s">
        <v>1136</v>
      </c>
      <c r="M15" s="24" t="s">
        <v>1136</v>
      </c>
      <c r="N15" s="24" t="s">
        <v>1136</v>
      </c>
      <c r="O15" s="24" t="s">
        <v>1136</v>
      </c>
      <c r="P15" s="24" t="s">
        <v>1136</v>
      </c>
      <c r="Q15" s="24" t="s">
        <v>1136</v>
      </c>
      <c r="R15" s="24" t="s">
        <v>1136</v>
      </c>
      <c r="S15" s="24" t="s">
        <v>1136</v>
      </c>
      <c r="T15" s="24" t="s">
        <v>1136</v>
      </c>
      <c r="U15" s="24" t="s">
        <v>1136</v>
      </c>
      <c r="V15" s="24" t="s">
        <v>1136</v>
      </c>
      <c r="W15" s="24" t="s">
        <v>1136</v>
      </c>
      <c r="X15" s="24" t="s">
        <v>1136</v>
      </c>
      <c r="Y15" s="24" t="s">
        <v>1136</v>
      </c>
      <c r="AA15" s="24" t="e">
        <v>#N/A</v>
      </c>
      <c r="AB15" s="24" t="e">
        <v>#N/A</v>
      </c>
      <c r="AC15" s="24" t="e">
        <v>#N/A</v>
      </c>
      <c r="AD15" s="24" t="s">
        <v>1136</v>
      </c>
      <c r="AE15" s="33" t="s">
        <v>168</v>
      </c>
    </row>
    <row r="16" spans="1:31">
      <c r="A16" s="27" t="s">
        <v>160</v>
      </c>
      <c r="B16" s="24" t="s">
        <v>1136</v>
      </c>
      <c r="C16" s="24" t="s">
        <v>1136</v>
      </c>
      <c r="D16" s="24" t="s">
        <v>1136</v>
      </c>
      <c r="E16" s="24" t="s">
        <v>1136</v>
      </c>
      <c r="F16" s="24" t="s">
        <v>1136</v>
      </c>
      <c r="G16" s="24" t="s">
        <v>1136</v>
      </c>
      <c r="H16" s="24" t="s">
        <v>1136</v>
      </c>
      <c r="I16" s="24" t="s">
        <v>1136</v>
      </c>
      <c r="J16" s="24" t="s">
        <v>1136</v>
      </c>
      <c r="K16" s="24" t="s">
        <v>1136</v>
      </c>
      <c r="L16" s="24" t="s">
        <v>1136</v>
      </c>
      <c r="M16" s="24" t="s">
        <v>1136</v>
      </c>
      <c r="N16" s="24" t="s">
        <v>1136</v>
      </c>
      <c r="O16" s="24" t="s">
        <v>1136</v>
      </c>
      <c r="P16" s="24" t="s">
        <v>1136</v>
      </c>
      <c r="Q16" s="24" t="s">
        <v>1136</v>
      </c>
      <c r="R16" s="24" t="s">
        <v>1136</v>
      </c>
      <c r="S16" s="24" t="s">
        <v>1136</v>
      </c>
      <c r="T16" s="24" t="s">
        <v>1136</v>
      </c>
      <c r="U16" s="24" t="s">
        <v>1136</v>
      </c>
      <c r="V16" s="24" t="s">
        <v>1136</v>
      </c>
      <c r="W16" s="24" t="s">
        <v>1136</v>
      </c>
      <c r="X16" s="24" t="s">
        <v>1136</v>
      </c>
      <c r="Y16" s="24" t="s">
        <v>1136</v>
      </c>
      <c r="AA16" s="24" t="e">
        <v>#N/A</v>
      </c>
      <c r="AB16" s="24" t="e">
        <v>#N/A</v>
      </c>
      <c r="AC16" s="24" t="e">
        <v>#N/A</v>
      </c>
      <c r="AD16" s="24" t="s">
        <v>1136</v>
      </c>
      <c r="AE16" s="33" t="s">
        <v>160</v>
      </c>
    </row>
    <row r="17" spans="1:31">
      <c r="A17" s="27" t="s">
        <v>135</v>
      </c>
      <c r="B17" s="24" t="s">
        <v>1136</v>
      </c>
      <c r="C17" s="24" t="s">
        <v>1136</v>
      </c>
      <c r="D17" s="24" t="s">
        <v>1136</v>
      </c>
      <c r="E17" s="24" t="s">
        <v>1136</v>
      </c>
      <c r="F17" s="24" t="s">
        <v>1136</v>
      </c>
      <c r="G17" s="24" t="s">
        <v>1136</v>
      </c>
      <c r="H17" s="24" t="s">
        <v>1136</v>
      </c>
      <c r="I17" s="24" t="s">
        <v>1136</v>
      </c>
      <c r="J17" s="24" t="s">
        <v>1136</v>
      </c>
      <c r="K17" s="24" t="s">
        <v>1136</v>
      </c>
      <c r="L17" s="24" t="s">
        <v>1136</v>
      </c>
      <c r="M17" s="24" t="s">
        <v>1136</v>
      </c>
      <c r="N17" s="24" t="s">
        <v>1136</v>
      </c>
      <c r="O17" s="24" t="s">
        <v>1136</v>
      </c>
      <c r="P17" s="24" t="s">
        <v>1136</v>
      </c>
      <c r="Q17" s="24" t="s">
        <v>1136</v>
      </c>
      <c r="R17" s="24" t="s">
        <v>1136</v>
      </c>
      <c r="S17" s="24" t="s">
        <v>1136</v>
      </c>
      <c r="T17" s="24" t="s">
        <v>1136</v>
      </c>
      <c r="U17" s="24" t="s">
        <v>1136</v>
      </c>
      <c r="V17" s="24" t="s">
        <v>1136</v>
      </c>
      <c r="W17" s="24" t="s">
        <v>1136</v>
      </c>
      <c r="X17" s="24" t="s">
        <v>1136</v>
      </c>
      <c r="Y17" s="24" t="s">
        <v>1136</v>
      </c>
      <c r="AA17" s="24" t="e">
        <v>#N/A</v>
      </c>
      <c r="AB17" s="24" t="e">
        <v>#N/A</v>
      </c>
      <c r="AC17" s="24" t="e">
        <v>#N/A</v>
      </c>
      <c r="AD17" s="24" t="s">
        <v>1136</v>
      </c>
      <c r="AE17" s="33" t="s">
        <v>135</v>
      </c>
    </row>
    <row r="18" spans="1:31">
      <c r="A18" s="27" t="s">
        <v>161</v>
      </c>
      <c r="B18" s="24" t="s">
        <v>1136</v>
      </c>
      <c r="C18" s="24" t="s">
        <v>1136</v>
      </c>
      <c r="D18" s="24" t="s">
        <v>1136</v>
      </c>
      <c r="E18" s="24" t="s">
        <v>1136</v>
      </c>
      <c r="F18" s="24" t="s">
        <v>1136</v>
      </c>
      <c r="G18" s="24" t="s">
        <v>1136</v>
      </c>
      <c r="H18" s="24" t="s">
        <v>1136</v>
      </c>
      <c r="I18" s="24" t="s">
        <v>1136</v>
      </c>
      <c r="J18" s="24" t="s">
        <v>1136</v>
      </c>
      <c r="K18" s="24" t="s">
        <v>1136</v>
      </c>
      <c r="L18" s="24" t="s">
        <v>1136</v>
      </c>
      <c r="M18" s="24" t="s">
        <v>1136</v>
      </c>
      <c r="N18" s="24" t="s">
        <v>1136</v>
      </c>
      <c r="O18" s="24" t="s">
        <v>1136</v>
      </c>
      <c r="P18" s="24" t="s">
        <v>1136</v>
      </c>
      <c r="Q18" s="24" t="s">
        <v>1136</v>
      </c>
      <c r="R18" s="24" t="s">
        <v>1136</v>
      </c>
      <c r="S18" s="24" t="s">
        <v>1136</v>
      </c>
      <c r="T18" s="24" t="s">
        <v>1136</v>
      </c>
      <c r="U18" s="24" t="s">
        <v>1136</v>
      </c>
      <c r="V18" s="24" t="s">
        <v>1136</v>
      </c>
      <c r="W18" s="24" t="s">
        <v>1136</v>
      </c>
      <c r="X18" s="24" t="s">
        <v>1136</v>
      </c>
      <c r="Y18" s="24" t="s">
        <v>1136</v>
      </c>
      <c r="AA18" s="24" t="e">
        <v>#N/A</v>
      </c>
      <c r="AB18" s="24" t="e">
        <v>#N/A</v>
      </c>
      <c r="AC18" s="24" t="e">
        <v>#N/A</v>
      </c>
      <c r="AD18" s="24" t="s">
        <v>1136</v>
      </c>
      <c r="AE18" s="33" t="s">
        <v>161</v>
      </c>
    </row>
    <row r="19" spans="1:31">
      <c r="A19" s="27" t="s">
        <v>157</v>
      </c>
      <c r="B19" s="24" t="s">
        <v>1136</v>
      </c>
      <c r="C19" s="24" t="s">
        <v>1136</v>
      </c>
      <c r="D19" s="24" t="s">
        <v>1136</v>
      </c>
      <c r="E19" s="24" t="s">
        <v>1136</v>
      </c>
      <c r="F19" s="24" t="s">
        <v>1136</v>
      </c>
      <c r="G19" s="24" t="s">
        <v>1136</v>
      </c>
      <c r="H19" s="24" t="s">
        <v>1136</v>
      </c>
      <c r="I19" s="24" t="s">
        <v>1136</v>
      </c>
      <c r="J19" s="24" t="s">
        <v>1136</v>
      </c>
      <c r="K19" s="24" t="s">
        <v>1136</v>
      </c>
      <c r="L19" s="24" t="s">
        <v>1136</v>
      </c>
      <c r="M19" s="24" t="s">
        <v>1136</v>
      </c>
      <c r="N19" s="24" t="s">
        <v>1136</v>
      </c>
      <c r="O19" s="24" t="s">
        <v>1136</v>
      </c>
      <c r="P19" s="24" t="s">
        <v>1136</v>
      </c>
      <c r="Q19" s="24" t="s">
        <v>1136</v>
      </c>
      <c r="R19" s="24" t="s">
        <v>1136</v>
      </c>
      <c r="S19" s="24" t="s">
        <v>1136</v>
      </c>
      <c r="T19" s="24" t="s">
        <v>1136</v>
      </c>
      <c r="U19" s="24" t="s">
        <v>1136</v>
      </c>
      <c r="V19" s="24" t="s">
        <v>1136</v>
      </c>
      <c r="W19" s="24" t="s">
        <v>1136</v>
      </c>
      <c r="X19" s="24" t="s">
        <v>1136</v>
      </c>
      <c r="Y19" s="24" t="s">
        <v>1136</v>
      </c>
      <c r="AA19" s="24" t="e">
        <v>#N/A</v>
      </c>
      <c r="AB19" s="24" t="e">
        <v>#N/A</v>
      </c>
      <c r="AC19" s="24" t="e">
        <v>#N/A</v>
      </c>
      <c r="AD19" s="24" t="s">
        <v>1136</v>
      </c>
      <c r="AE19" s="33" t="s">
        <v>157</v>
      </c>
    </row>
    <row r="20" spans="1:31">
      <c r="A20" s="27" t="s">
        <v>191</v>
      </c>
      <c r="B20" s="24" t="s">
        <v>1136</v>
      </c>
      <c r="C20" s="24" t="s">
        <v>1136</v>
      </c>
      <c r="D20" s="24" t="s">
        <v>1136</v>
      </c>
      <c r="E20" s="24" t="s">
        <v>1136</v>
      </c>
      <c r="F20" s="24" t="s">
        <v>1136</v>
      </c>
      <c r="G20" s="24" t="s">
        <v>1136</v>
      </c>
      <c r="H20" s="24" t="s">
        <v>1136</v>
      </c>
      <c r="I20" s="24" t="s">
        <v>1136</v>
      </c>
      <c r="J20" s="24" t="s">
        <v>1136</v>
      </c>
      <c r="K20" s="24" t="s">
        <v>1136</v>
      </c>
      <c r="L20" s="24" t="s">
        <v>1136</v>
      </c>
      <c r="M20" s="24" t="s">
        <v>1136</v>
      </c>
      <c r="N20" s="24" t="s">
        <v>1136</v>
      </c>
      <c r="O20" s="24" t="s">
        <v>1136</v>
      </c>
      <c r="P20" s="24" t="s">
        <v>1136</v>
      </c>
      <c r="Q20" s="24" t="s">
        <v>1136</v>
      </c>
      <c r="R20" s="24" t="s">
        <v>1136</v>
      </c>
      <c r="S20" s="24" t="s">
        <v>1136</v>
      </c>
      <c r="T20" s="24" t="s">
        <v>1136</v>
      </c>
      <c r="U20" s="24" t="s">
        <v>1136</v>
      </c>
      <c r="V20" s="24" t="s">
        <v>1136</v>
      </c>
      <c r="W20" s="24" t="s">
        <v>1136</v>
      </c>
      <c r="X20" s="24" t="s">
        <v>1136</v>
      </c>
      <c r="Y20" s="24" t="s">
        <v>1136</v>
      </c>
      <c r="AA20" s="24" t="e">
        <v>#N/A</v>
      </c>
      <c r="AB20" s="24" t="e">
        <v>#N/A</v>
      </c>
      <c r="AC20" s="24" t="e">
        <v>#N/A</v>
      </c>
      <c r="AD20" s="24" t="s">
        <v>1136</v>
      </c>
      <c r="AE20" s="27" t="s">
        <v>191</v>
      </c>
    </row>
    <row r="21" spans="1:31">
      <c r="A21" s="27" t="s">
        <v>163</v>
      </c>
      <c r="B21" s="24" t="s">
        <v>1136</v>
      </c>
      <c r="C21" s="24" t="s">
        <v>1136</v>
      </c>
      <c r="D21" s="24" t="s">
        <v>1136</v>
      </c>
      <c r="E21" s="24" t="s">
        <v>1136</v>
      </c>
      <c r="F21" s="24" t="s">
        <v>1136</v>
      </c>
      <c r="G21" s="24" t="s">
        <v>1136</v>
      </c>
      <c r="H21" s="24" t="s">
        <v>1136</v>
      </c>
      <c r="I21" s="24" t="s">
        <v>1136</v>
      </c>
      <c r="J21" s="24" t="s">
        <v>1136</v>
      </c>
      <c r="K21" s="24" t="s">
        <v>1136</v>
      </c>
      <c r="L21" s="24" t="s">
        <v>1136</v>
      </c>
      <c r="M21" s="24" t="s">
        <v>1136</v>
      </c>
      <c r="N21" s="24" t="s">
        <v>1136</v>
      </c>
      <c r="O21" s="24" t="s">
        <v>1136</v>
      </c>
      <c r="P21" s="24" t="s">
        <v>1136</v>
      </c>
      <c r="Q21" s="24" t="s">
        <v>1136</v>
      </c>
      <c r="R21" s="24" t="s">
        <v>1136</v>
      </c>
      <c r="S21" s="24" t="s">
        <v>1136</v>
      </c>
      <c r="T21" s="24" t="s">
        <v>1136</v>
      </c>
      <c r="U21" s="24" t="s">
        <v>1136</v>
      </c>
      <c r="V21" s="24" t="s">
        <v>1136</v>
      </c>
      <c r="W21" s="24" t="s">
        <v>1136</v>
      </c>
      <c r="X21" s="24" t="s">
        <v>1136</v>
      </c>
      <c r="Y21" s="24" t="s">
        <v>1136</v>
      </c>
      <c r="AA21" s="24" t="e">
        <v>#N/A</v>
      </c>
      <c r="AB21" s="24" t="e">
        <v>#N/A</v>
      </c>
      <c r="AC21" s="24" t="e">
        <v>#N/A</v>
      </c>
      <c r="AD21" s="24" t="s">
        <v>1136</v>
      </c>
      <c r="AE21" s="33" t="s">
        <v>163</v>
      </c>
    </row>
    <row r="22" spans="1:31">
      <c r="A22" s="27" t="s">
        <v>143</v>
      </c>
      <c r="B22" s="24" t="s">
        <v>1136</v>
      </c>
      <c r="C22" s="24" t="s">
        <v>1136</v>
      </c>
      <c r="D22" s="24" t="s">
        <v>1136</v>
      </c>
      <c r="E22" s="24" t="s">
        <v>1136</v>
      </c>
      <c r="F22" s="24" t="s">
        <v>1136</v>
      </c>
      <c r="G22" s="24" t="s">
        <v>1136</v>
      </c>
      <c r="H22" s="24" t="s">
        <v>1136</v>
      </c>
      <c r="I22" s="24" t="s">
        <v>1136</v>
      </c>
      <c r="J22" s="24" t="s">
        <v>1136</v>
      </c>
      <c r="K22" s="24" t="s">
        <v>1136</v>
      </c>
      <c r="L22" s="24" t="s">
        <v>1136</v>
      </c>
      <c r="M22" s="24" t="s">
        <v>1136</v>
      </c>
      <c r="N22" s="24" t="s">
        <v>1136</v>
      </c>
      <c r="O22" s="24" t="s">
        <v>1136</v>
      </c>
      <c r="P22" s="24" t="s">
        <v>1136</v>
      </c>
      <c r="Q22" s="24" t="s">
        <v>1136</v>
      </c>
      <c r="R22" s="24" t="s">
        <v>1136</v>
      </c>
      <c r="S22" s="24" t="s">
        <v>1136</v>
      </c>
      <c r="T22" s="24" t="s">
        <v>1136</v>
      </c>
      <c r="U22" s="24" t="s">
        <v>1136</v>
      </c>
      <c r="V22" s="24" t="s">
        <v>1136</v>
      </c>
      <c r="W22" s="24" t="s">
        <v>1136</v>
      </c>
      <c r="X22" s="24" t="s">
        <v>1136</v>
      </c>
      <c r="Y22" s="24" t="s">
        <v>1136</v>
      </c>
      <c r="AA22" s="24" t="e">
        <v>#N/A</v>
      </c>
      <c r="AB22" s="24" t="e">
        <v>#N/A</v>
      </c>
      <c r="AC22" s="24" t="e">
        <v>#N/A</v>
      </c>
      <c r="AD22" s="24" t="s">
        <v>1136</v>
      </c>
      <c r="AE22" s="33" t="s">
        <v>143</v>
      </c>
    </row>
    <row r="23" spans="1:31">
      <c r="A23" s="26" t="s">
        <v>164</v>
      </c>
      <c r="B23" s="24" t="s">
        <v>1136</v>
      </c>
      <c r="C23" s="24" t="s">
        <v>1136</v>
      </c>
      <c r="D23" s="24" t="s">
        <v>1136</v>
      </c>
      <c r="E23" s="24" t="s">
        <v>1136</v>
      </c>
      <c r="F23" s="24" t="s">
        <v>1136</v>
      </c>
      <c r="G23" s="24" t="s">
        <v>1136</v>
      </c>
      <c r="H23" s="24" t="s">
        <v>1136</v>
      </c>
      <c r="I23" s="24" t="s">
        <v>1136</v>
      </c>
      <c r="J23" s="24" t="s">
        <v>1136</v>
      </c>
      <c r="K23" s="24" t="s">
        <v>1136</v>
      </c>
      <c r="L23" s="24" t="s">
        <v>1136</v>
      </c>
      <c r="M23" s="24" t="s">
        <v>1136</v>
      </c>
      <c r="N23" s="24" t="s">
        <v>1136</v>
      </c>
      <c r="O23" s="24" t="s">
        <v>1136</v>
      </c>
      <c r="P23" s="24" t="s">
        <v>1136</v>
      </c>
      <c r="Q23" s="24" t="s">
        <v>1136</v>
      </c>
      <c r="R23" s="24" t="s">
        <v>1136</v>
      </c>
      <c r="S23" s="24" t="s">
        <v>1136</v>
      </c>
      <c r="T23" s="24" t="s">
        <v>1136</v>
      </c>
      <c r="U23" s="24" t="s">
        <v>1136</v>
      </c>
      <c r="V23" s="24" t="s">
        <v>1136</v>
      </c>
      <c r="W23" s="24" t="s">
        <v>1136</v>
      </c>
      <c r="X23" s="24" t="s">
        <v>1136</v>
      </c>
      <c r="Y23" s="24" t="s">
        <v>1136</v>
      </c>
      <c r="AA23" s="24" t="e">
        <v>#N/A</v>
      </c>
      <c r="AB23" s="24" t="e">
        <v>#N/A</v>
      </c>
      <c r="AC23" s="24" t="e">
        <v>#N/A</v>
      </c>
      <c r="AD23" s="24" t="s">
        <v>1136</v>
      </c>
      <c r="AE23" s="33" t="s">
        <v>164</v>
      </c>
    </row>
    <row r="24" spans="1:31">
      <c r="A24" s="26" t="s">
        <v>165</v>
      </c>
      <c r="B24" s="24" t="s">
        <v>1136</v>
      </c>
      <c r="C24" s="24" t="s">
        <v>1136</v>
      </c>
      <c r="D24" s="24" t="s">
        <v>1136</v>
      </c>
      <c r="E24" s="24" t="s">
        <v>1136</v>
      </c>
      <c r="F24" s="24" t="s">
        <v>1136</v>
      </c>
      <c r="G24" s="24" t="s">
        <v>1136</v>
      </c>
      <c r="H24" s="24" t="s">
        <v>1136</v>
      </c>
      <c r="I24" s="24" t="s">
        <v>1136</v>
      </c>
      <c r="J24" s="24" t="s">
        <v>1136</v>
      </c>
      <c r="K24" s="24" t="s">
        <v>1136</v>
      </c>
      <c r="L24" s="24" t="s">
        <v>1136</v>
      </c>
      <c r="M24" s="24" t="s">
        <v>1136</v>
      </c>
      <c r="N24" s="24" t="s">
        <v>1136</v>
      </c>
      <c r="O24" s="24" t="s">
        <v>1136</v>
      </c>
      <c r="P24" s="24" t="s">
        <v>1136</v>
      </c>
      <c r="Q24" s="24" t="s">
        <v>1136</v>
      </c>
      <c r="R24" s="24" t="s">
        <v>1136</v>
      </c>
      <c r="S24" s="24" t="s">
        <v>1136</v>
      </c>
      <c r="T24" s="24" t="s">
        <v>1136</v>
      </c>
      <c r="U24" s="24" t="s">
        <v>1136</v>
      </c>
      <c r="V24" s="24" t="s">
        <v>1136</v>
      </c>
      <c r="W24" s="24" t="s">
        <v>1136</v>
      </c>
      <c r="X24" s="24" t="s">
        <v>1136</v>
      </c>
      <c r="Y24" s="24" t="s">
        <v>1136</v>
      </c>
      <c r="AA24" s="24" t="e">
        <v>#N/A</v>
      </c>
      <c r="AB24" s="24" t="e">
        <v>#N/A</v>
      </c>
      <c r="AC24" s="24" t="e">
        <v>#N/A</v>
      </c>
      <c r="AD24" s="24" t="s">
        <v>1136</v>
      </c>
      <c r="AE24" s="33" t="s">
        <v>165</v>
      </c>
    </row>
    <row r="25" spans="1:31">
      <c r="A25" s="27" t="s">
        <v>166</v>
      </c>
      <c r="B25" s="24" t="s">
        <v>1136</v>
      </c>
      <c r="C25" s="24" t="s">
        <v>1136</v>
      </c>
      <c r="D25" s="24" t="s">
        <v>1136</v>
      </c>
      <c r="E25" s="24" t="s">
        <v>1136</v>
      </c>
      <c r="F25" s="24" t="s">
        <v>1136</v>
      </c>
      <c r="G25" s="24" t="s">
        <v>1136</v>
      </c>
      <c r="H25" s="24" t="s">
        <v>1136</v>
      </c>
      <c r="I25" s="24" t="s">
        <v>1136</v>
      </c>
      <c r="J25" s="24" t="s">
        <v>1136</v>
      </c>
      <c r="K25" s="24" t="s">
        <v>1136</v>
      </c>
      <c r="L25" s="24" t="s">
        <v>1136</v>
      </c>
      <c r="M25" s="24" t="s">
        <v>1136</v>
      </c>
      <c r="N25" s="24" t="s">
        <v>1136</v>
      </c>
      <c r="O25" s="24" t="s">
        <v>1136</v>
      </c>
      <c r="P25" s="24" t="s">
        <v>1136</v>
      </c>
      <c r="Q25" s="24" t="s">
        <v>1136</v>
      </c>
      <c r="R25" s="24" t="s">
        <v>1136</v>
      </c>
      <c r="S25" s="24" t="s">
        <v>1136</v>
      </c>
      <c r="T25" s="24" t="s">
        <v>1136</v>
      </c>
      <c r="U25" s="24" t="s">
        <v>1136</v>
      </c>
      <c r="V25" s="24" t="s">
        <v>1136</v>
      </c>
      <c r="W25" s="24" t="s">
        <v>1136</v>
      </c>
      <c r="X25" s="24" t="s">
        <v>1136</v>
      </c>
      <c r="Y25" s="24" t="s">
        <v>1136</v>
      </c>
      <c r="AA25" s="24" t="e">
        <v>#N/A</v>
      </c>
      <c r="AB25" s="24" t="e">
        <v>#N/A</v>
      </c>
      <c r="AC25" s="24" t="e">
        <v>#N/A</v>
      </c>
      <c r="AD25" s="24" t="s">
        <v>1136</v>
      </c>
      <c r="AE25" s="33" t="s">
        <v>166</v>
      </c>
    </row>
    <row r="26" spans="1:31">
      <c r="A26" s="26" t="s">
        <v>169</v>
      </c>
      <c r="B26" s="24">
        <v>1.375</v>
      </c>
      <c r="C26" s="24">
        <v>3.625</v>
      </c>
      <c r="D26" s="24">
        <v>2.875</v>
      </c>
      <c r="E26" s="24">
        <v>4.875</v>
      </c>
      <c r="F26" s="24">
        <v>2.645</v>
      </c>
      <c r="G26" s="24">
        <v>3.19</v>
      </c>
      <c r="H26" s="24">
        <v>6.25</v>
      </c>
      <c r="I26" s="24">
        <v>7.75</v>
      </c>
      <c r="J26" s="24">
        <v>58</v>
      </c>
      <c r="K26" s="24">
        <v>4</v>
      </c>
      <c r="L26" s="24">
        <v>2.875</v>
      </c>
      <c r="M26" s="24">
        <v>3.125</v>
      </c>
      <c r="N26" s="24">
        <v>4.375</v>
      </c>
      <c r="O26" s="24">
        <v>6.75</v>
      </c>
      <c r="P26" s="24">
        <v>11.145</v>
      </c>
      <c r="Q26" s="24">
        <v>6.46</v>
      </c>
      <c r="R26" s="24">
        <v>15</v>
      </c>
      <c r="S26" s="24">
        <v>13</v>
      </c>
      <c r="T26" s="24">
        <v>1.67</v>
      </c>
      <c r="U26" s="24">
        <v>2.5</v>
      </c>
      <c r="V26" s="24">
        <v>3.125</v>
      </c>
      <c r="W26" s="24">
        <v>4.5</v>
      </c>
      <c r="X26" s="24">
        <v>2.75</v>
      </c>
      <c r="Y26" s="24">
        <v>0.30499999999999999</v>
      </c>
      <c r="AA26" s="24">
        <v>848.85000000000014</v>
      </c>
      <c r="AB26" s="24">
        <v>107.71500000000002</v>
      </c>
      <c r="AC26" s="24">
        <v>7</v>
      </c>
      <c r="AD26" s="24">
        <v>963.56500000000017</v>
      </c>
      <c r="AE26" s="33" t="s">
        <v>169</v>
      </c>
    </row>
    <row r="27" spans="1:31">
      <c r="A27" s="27" t="s">
        <v>144</v>
      </c>
      <c r="B27" s="24">
        <v>1.375</v>
      </c>
      <c r="C27" s="24">
        <v>3.625</v>
      </c>
      <c r="D27" s="24">
        <v>2.875</v>
      </c>
      <c r="E27" s="24">
        <v>4.875</v>
      </c>
      <c r="F27" s="24">
        <v>2.645</v>
      </c>
      <c r="G27" s="24">
        <v>3.19</v>
      </c>
      <c r="H27" s="24">
        <v>6.25</v>
      </c>
      <c r="I27" s="24">
        <v>7.75</v>
      </c>
      <c r="J27" s="24">
        <v>58</v>
      </c>
      <c r="K27" s="24">
        <v>4</v>
      </c>
      <c r="L27" s="24">
        <v>2.875</v>
      </c>
      <c r="M27" s="24">
        <v>3.125</v>
      </c>
      <c r="N27" s="24">
        <v>4.375</v>
      </c>
      <c r="O27" s="24">
        <v>6.75</v>
      </c>
      <c r="P27" s="24">
        <v>11.145</v>
      </c>
      <c r="Q27" s="24">
        <v>6.46</v>
      </c>
      <c r="R27" s="24">
        <v>15</v>
      </c>
      <c r="S27" s="24">
        <v>13</v>
      </c>
      <c r="T27" s="24">
        <v>1.67</v>
      </c>
      <c r="U27" s="24">
        <v>2.5</v>
      </c>
      <c r="V27" s="24">
        <v>3.125</v>
      </c>
      <c r="W27" s="24">
        <v>4.5</v>
      </c>
      <c r="X27" s="24">
        <v>2.75</v>
      </c>
      <c r="Y27" s="24">
        <v>0.30499999999999999</v>
      </c>
      <c r="AA27" s="24">
        <v>848.85000000000014</v>
      </c>
      <c r="AB27" s="24">
        <v>107.71500000000002</v>
      </c>
      <c r="AC27" s="24">
        <v>7</v>
      </c>
      <c r="AD27" s="24">
        <v>963.56500000000017</v>
      </c>
      <c r="AE27" s="33" t="s">
        <v>144</v>
      </c>
    </row>
    <row r="28" spans="1:31">
      <c r="A28" s="27" t="s">
        <v>170</v>
      </c>
      <c r="B28" s="24" t="s">
        <v>1136</v>
      </c>
      <c r="C28" s="24" t="s">
        <v>1136</v>
      </c>
      <c r="D28" s="24" t="s">
        <v>1136</v>
      </c>
      <c r="E28" s="24" t="s">
        <v>1136</v>
      </c>
      <c r="F28" s="24" t="s">
        <v>1136</v>
      </c>
      <c r="G28" s="24" t="s">
        <v>1136</v>
      </c>
      <c r="H28" s="24" t="s">
        <v>1136</v>
      </c>
      <c r="I28" s="24" t="s">
        <v>1136</v>
      </c>
      <c r="J28" s="24" t="s">
        <v>1136</v>
      </c>
      <c r="K28" s="24" t="s">
        <v>1136</v>
      </c>
      <c r="L28" s="24" t="s">
        <v>1136</v>
      </c>
      <c r="M28" s="24" t="s">
        <v>1136</v>
      </c>
      <c r="N28" s="24" t="s">
        <v>1136</v>
      </c>
      <c r="O28" s="24" t="s">
        <v>1136</v>
      </c>
      <c r="P28" s="24" t="s">
        <v>1136</v>
      </c>
      <c r="Q28" s="24" t="s">
        <v>1136</v>
      </c>
      <c r="R28" s="24" t="s">
        <v>1136</v>
      </c>
      <c r="S28" s="24" t="s">
        <v>1136</v>
      </c>
      <c r="T28" s="24" t="s">
        <v>1136</v>
      </c>
      <c r="U28" s="24" t="s">
        <v>1136</v>
      </c>
      <c r="V28" s="24" t="s">
        <v>1136</v>
      </c>
      <c r="W28" s="24" t="s">
        <v>1136</v>
      </c>
      <c r="X28" s="24" t="s">
        <v>1136</v>
      </c>
      <c r="Y28" s="24" t="s">
        <v>1136</v>
      </c>
      <c r="AA28" s="24" t="e">
        <v>#N/A</v>
      </c>
      <c r="AB28" s="24" t="e">
        <v>#N/A</v>
      </c>
      <c r="AC28" s="24" t="e">
        <v>#N/A</v>
      </c>
      <c r="AD28" s="24" t="s">
        <v>1136</v>
      </c>
      <c r="AE28" s="33" t="s">
        <v>170</v>
      </c>
    </row>
    <row r="29" spans="1:31">
      <c r="A29" s="27" t="s">
        <v>156</v>
      </c>
      <c r="B29" s="24" t="s">
        <v>1136</v>
      </c>
      <c r="C29" s="24" t="s">
        <v>1136</v>
      </c>
      <c r="D29" s="24" t="s">
        <v>1136</v>
      </c>
      <c r="E29" s="24" t="s">
        <v>1136</v>
      </c>
      <c r="F29" s="24" t="s">
        <v>1136</v>
      </c>
      <c r="G29" s="24" t="s">
        <v>1136</v>
      </c>
      <c r="H29" s="24" t="s">
        <v>1136</v>
      </c>
      <c r="I29" s="24" t="s">
        <v>1136</v>
      </c>
      <c r="J29" s="24" t="s">
        <v>1136</v>
      </c>
      <c r="K29" s="24" t="s">
        <v>1136</v>
      </c>
      <c r="L29" s="24" t="s">
        <v>1136</v>
      </c>
      <c r="M29" s="24" t="s">
        <v>1136</v>
      </c>
      <c r="N29" s="24" t="s">
        <v>1136</v>
      </c>
      <c r="O29" s="24" t="s">
        <v>1136</v>
      </c>
      <c r="P29" s="24" t="s">
        <v>1136</v>
      </c>
      <c r="Q29" s="24" t="s">
        <v>1136</v>
      </c>
      <c r="R29" s="24" t="s">
        <v>1136</v>
      </c>
      <c r="S29" s="24" t="s">
        <v>1136</v>
      </c>
      <c r="T29" s="24" t="s">
        <v>1136</v>
      </c>
      <c r="U29" s="24" t="s">
        <v>1136</v>
      </c>
      <c r="V29" s="24" t="s">
        <v>1136</v>
      </c>
      <c r="W29" s="24" t="s">
        <v>1136</v>
      </c>
      <c r="X29" s="24" t="s">
        <v>1136</v>
      </c>
      <c r="Y29" s="24" t="s">
        <v>1136</v>
      </c>
      <c r="AA29" s="24" t="e">
        <v>#N/A</v>
      </c>
      <c r="AB29" s="24" t="e">
        <v>#N/A</v>
      </c>
      <c r="AC29" s="24" t="e">
        <v>#N/A</v>
      </c>
      <c r="AD29" s="24" t="s">
        <v>1136</v>
      </c>
      <c r="AE29" s="33" t="s">
        <v>156</v>
      </c>
    </row>
    <row r="30" spans="1:31">
      <c r="A30" s="27" t="s">
        <v>167</v>
      </c>
      <c r="B30" s="24" t="s">
        <v>1136</v>
      </c>
      <c r="C30" s="24" t="s">
        <v>1136</v>
      </c>
      <c r="D30" s="24" t="s">
        <v>1136</v>
      </c>
      <c r="E30" s="24" t="s">
        <v>1136</v>
      </c>
      <c r="F30" s="24" t="s">
        <v>1136</v>
      </c>
      <c r="G30" s="24" t="s">
        <v>1136</v>
      </c>
      <c r="H30" s="24" t="s">
        <v>1136</v>
      </c>
      <c r="I30" s="24" t="s">
        <v>1136</v>
      </c>
      <c r="J30" s="24" t="s">
        <v>1136</v>
      </c>
      <c r="K30" s="24" t="s">
        <v>1136</v>
      </c>
      <c r="L30" s="24" t="s">
        <v>1136</v>
      </c>
      <c r="M30" s="24" t="s">
        <v>1136</v>
      </c>
      <c r="N30" s="24" t="s">
        <v>1136</v>
      </c>
      <c r="O30" s="24" t="s">
        <v>1136</v>
      </c>
      <c r="P30" s="24" t="s">
        <v>1136</v>
      </c>
      <c r="Q30" s="24" t="s">
        <v>1136</v>
      </c>
      <c r="R30" s="24" t="s">
        <v>1136</v>
      </c>
      <c r="S30" s="24" t="s">
        <v>1136</v>
      </c>
      <c r="T30" s="24" t="s">
        <v>1136</v>
      </c>
      <c r="U30" s="24" t="s">
        <v>1136</v>
      </c>
      <c r="V30" s="24" t="s">
        <v>1136</v>
      </c>
      <c r="W30" s="24" t="s">
        <v>1136</v>
      </c>
      <c r="X30" s="24" t="s">
        <v>1136</v>
      </c>
      <c r="Y30" s="24" t="s">
        <v>1136</v>
      </c>
      <c r="AA30" s="24" t="e">
        <v>#N/A</v>
      </c>
      <c r="AB30" s="24" t="e">
        <v>#N/A</v>
      </c>
      <c r="AC30" s="24" t="e">
        <v>#N/A</v>
      </c>
      <c r="AD30" s="24" t="s">
        <v>1136</v>
      </c>
      <c r="AE30" s="33" t="s">
        <v>167</v>
      </c>
    </row>
    <row r="31" spans="1:31">
      <c r="A31" s="27" t="s">
        <v>162</v>
      </c>
      <c r="B31" s="24" t="s">
        <v>1136</v>
      </c>
      <c r="C31" s="24" t="s">
        <v>1136</v>
      </c>
      <c r="D31" s="24" t="s">
        <v>1136</v>
      </c>
      <c r="E31" s="24" t="s">
        <v>1136</v>
      </c>
      <c r="F31" s="24" t="s">
        <v>1136</v>
      </c>
      <c r="G31" s="24" t="s">
        <v>1136</v>
      </c>
      <c r="H31" s="24" t="s">
        <v>1136</v>
      </c>
      <c r="I31" s="24" t="s">
        <v>1136</v>
      </c>
      <c r="J31" s="24" t="s">
        <v>1136</v>
      </c>
      <c r="K31" s="24" t="s">
        <v>1136</v>
      </c>
      <c r="L31" s="24" t="s">
        <v>1136</v>
      </c>
      <c r="M31" s="24" t="s">
        <v>1136</v>
      </c>
      <c r="N31" s="24" t="s">
        <v>1136</v>
      </c>
      <c r="O31" s="24" t="s">
        <v>1136</v>
      </c>
      <c r="P31" s="24" t="s">
        <v>1136</v>
      </c>
      <c r="Q31" s="24" t="s">
        <v>1136</v>
      </c>
      <c r="R31" s="24" t="s">
        <v>1136</v>
      </c>
      <c r="S31" s="24" t="s">
        <v>1136</v>
      </c>
      <c r="T31" s="24" t="s">
        <v>1136</v>
      </c>
      <c r="U31" s="24" t="s">
        <v>1136</v>
      </c>
      <c r="V31" s="24" t="s">
        <v>1136</v>
      </c>
      <c r="W31" s="24" t="s">
        <v>1136</v>
      </c>
      <c r="X31" s="24" t="s">
        <v>1136</v>
      </c>
      <c r="Y31" s="24" t="s">
        <v>1136</v>
      </c>
      <c r="AA31" s="24" t="e">
        <v>#N/A</v>
      </c>
      <c r="AB31" s="24" t="e">
        <v>#N/A</v>
      </c>
      <c r="AC31" s="24" t="e">
        <v>#N/A</v>
      </c>
      <c r="AD31" s="24" t="s">
        <v>1136</v>
      </c>
      <c r="AE31" s="33" t="s">
        <v>162</v>
      </c>
    </row>
    <row r="32" spans="1:31">
      <c r="A32" s="34" t="s">
        <v>177</v>
      </c>
      <c r="B32" s="24" t="s">
        <v>1136</v>
      </c>
      <c r="C32" s="24" t="s">
        <v>1136</v>
      </c>
      <c r="D32" s="24" t="s">
        <v>1136</v>
      </c>
      <c r="E32" s="24" t="s">
        <v>1136</v>
      </c>
      <c r="F32" s="24" t="s">
        <v>1136</v>
      </c>
      <c r="G32" s="24" t="s">
        <v>1136</v>
      </c>
      <c r="H32" s="24" t="s">
        <v>1136</v>
      </c>
      <c r="I32" s="24" t="s">
        <v>1136</v>
      </c>
      <c r="J32" s="24" t="s">
        <v>1136</v>
      </c>
      <c r="K32" s="24" t="s">
        <v>1136</v>
      </c>
      <c r="L32" s="24" t="s">
        <v>1136</v>
      </c>
      <c r="M32" s="24" t="s">
        <v>1136</v>
      </c>
      <c r="N32" s="24" t="s">
        <v>1136</v>
      </c>
      <c r="O32" s="24" t="s">
        <v>1136</v>
      </c>
      <c r="P32" s="24" t="s">
        <v>1136</v>
      </c>
      <c r="Q32" s="24" t="s">
        <v>1136</v>
      </c>
      <c r="R32" s="24" t="s">
        <v>1136</v>
      </c>
      <c r="S32" s="24" t="s">
        <v>1136</v>
      </c>
      <c r="T32" s="24" t="s">
        <v>1136</v>
      </c>
      <c r="U32" s="24" t="s">
        <v>1136</v>
      </c>
      <c r="V32" s="24" t="s">
        <v>1136</v>
      </c>
      <c r="W32" s="24" t="s">
        <v>1136</v>
      </c>
      <c r="X32" s="24" t="s">
        <v>1136</v>
      </c>
      <c r="Y32" s="24" t="s">
        <v>1136</v>
      </c>
      <c r="AA32" s="24" t="e">
        <v>#N/A</v>
      </c>
      <c r="AB32" s="24" t="e">
        <v>#N/A</v>
      </c>
      <c r="AC32" s="24" t="e">
        <v>#N/A</v>
      </c>
      <c r="AD32" s="24" t="s">
        <v>1136</v>
      </c>
      <c r="AE32" s="35" t="s">
        <v>177</v>
      </c>
    </row>
    <row r="33" spans="1:31">
      <c r="A33" s="27" t="s">
        <v>1139</v>
      </c>
      <c r="B33" s="24" t="s">
        <v>1136</v>
      </c>
      <c r="C33" s="24" t="s">
        <v>1136</v>
      </c>
      <c r="D33" s="24" t="s">
        <v>1136</v>
      </c>
      <c r="E33" s="24" t="s">
        <v>1136</v>
      </c>
      <c r="F33" s="24" t="s">
        <v>1136</v>
      </c>
      <c r="G33" s="24" t="s">
        <v>1136</v>
      </c>
      <c r="H33" s="24" t="s">
        <v>1136</v>
      </c>
      <c r="I33" s="24" t="s">
        <v>1136</v>
      </c>
      <c r="J33" s="24" t="s">
        <v>1136</v>
      </c>
      <c r="K33" s="24" t="s">
        <v>1136</v>
      </c>
      <c r="L33" s="24" t="s">
        <v>1136</v>
      </c>
      <c r="M33" s="24" t="s">
        <v>1136</v>
      </c>
      <c r="N33" s="24" t="s">
        <v>1136</v>
      </c>
      <c r="O33" s="24" t="s">
        <v>1136</v>
      </c>
      <c r="P33" s="24" t="s">
        <v>1136</v>
      </c>
      <c r="Q33" s="24" t="s">
        <v>1136</v>
      </c>
      <c r="R33" s="24" t="s">
        <v>1136</v>
      </c>
      <c r="S33" s="24" t="s">
        <v>1136</v>
      </c>
      <c r="T33" s="24" t="s">
        <v>1136</v>
      </c>
      <c r="U33" s="24" t="s">
        <v>1136</v>
      </c>
      <c r="V33" s="24" t="s">
        <v>1136</v>
      </c>
      <c r="W33" s="24" t="s">
        <v>1136</v>
      </c>
      <c r="X33" s="24" t="s">
        <v>1136</v>
      </c>
      <c r="Y33" s="24" t="s">
        <v>1136</v>
      </c>
      <c r="AA33" s="24" t="e">
        <v>#N/A</v>
      </c>
      <c r="AB33" s="24" t="e">
        <v>#N/A</v>
      </c>
      <c r="AC33" s="24" t="e">
        <v>#N/A</v>
      </c>
      <c r="AD33" s="24" t="s">
        <v>1136</v>
      </c>
      <c r="AE33" s="33" t="s">
        <v>1139</v>
      </c>
    </row>
    <row r="34" spans="1:31">
      <c r="A34" s="27" t="s">
        <v>1140</v>
      </c>
      <c r="B34" s="24" t="s">
        <v>1136</v>
      </c>
      <c r="C34" s="24" t="s">
        <v>1136</v>
      </c>
      <c r="D34" s="24" t="s">
        <v>1136</v>
      </c>
      <c r="E34" s="24" t="s">
        <v>1136</v>
      </c>
      <c r="F34" s="24" t="s">
        <v>1136</v>
      </c>
      <c r="G34" s="24" t="s">
        <v>1136</v>
      </c>
      <c r="H34" s="24" t="s">
        <v>1136</v>
      </c>
      <c r="I34" s="24" t="s">
        <v>1136</v>
      </c>
      <c r="J34" s="24" t="s">
        <v>1136</v>
      </c>
      <c r="K34" s="24" t="s">
        <v>1136</v>
      </c>
      <c r="L34" s="24" t="s">
        <v>1136</v>
      </c>
      <c r="M34" s="24" t="s">
        <v>1136</v>
      </c>
      <c r="N34" s="24" t="s">
        <v>1136</v>
      </c>
      <c r="O34" s="24" t="s">
        <v>1136</v>
      </c>
      <c r="P34" s="24" t="s">
        <v>1136</v>
      </c>
      <c r="Q34" s="24" t="s">
        <v>1136</v>
      </c>
      <c r="R34" s="24" t="s">
        <v>1136</v>
      </c>
      <c r="S34" s="24" t="s">
        <v>1136</v>
      </c>
      <c r="T34" s="24" t="s">
        <v>1136</v>
      </c>
      <c r="U34" s="24" t="s">
        <v>1136</v>
      </c>
      <c r="V34" s="24" t="s">
        <v>1136</v>
      </c>
      <c r="W34" s="24" t="s">
        <v>1136</v>
      </c>
      <c r="X34" s="24" t="s">
        <v>1136</v>
      </c>
      <c r="Y34" s="24" t="s">
        <v>1136</v>
      </c>
      <c r="AA34" s="24" t="e">
        <v>#N/A</v>
      </c>
      <c r="AB34" s="24" t="e">
        <v>#N/A</v>
      </c>
      <c r="AC34" s="24" t="e">
        <v>#N/A</v>
      </c>
      <c r="AD34" s="24" t="s">
        <v>1136</v>
      </c>
      <c r="AE34" s="33" t="s">
        <v>1140</v>
      </c>
    </row>
    <row r="35" spans="1:31">
      <c r="A35" s="27" t="s">
        <v>175</v>
      </c>
      <c r="B35" s="24" t="s">
        <v>1136</v>
      </c>
      <c r="C35" s="24" t="s">
        <v>1136</v>
      </c>
      <c r="D35" s="24" t="s">
        <v>1136</v>
      </c>
      <c r="E35" s="24" t="s">
        <v>1136</v>
      </c>
      <c r="F35" s="24" t="s">
        <v>1136</v>
      </c>
      <c r="G35" s="24" t="s">
        <v>1136</v>
      </c>
      <c r="H35" s="24" t="s">
        <v>1136</v>
      </c>
      <c r="I35" s="24" t="s">
        <v>1136</v>
      </c>
      <c r="J35" s="24" t="s">
        <v>1136</v>
      </c>
      <c r="K35" s="24" t="s">
        <v>1136</v>
      </c>
      <c r="L35" s="24" t="s">
        <v>1136</v>
      </c>
      <c r="M35" s="24" t="s">
        <v>1136</v>
      </c>
      <c r="N35" s="24" t="s">
        <v>1136</v>
      </c>
      <c r="O35" s="24" t="s">
        <v>1136</v>
      </c>
      <c r="P35" s="24" t="s">
        <v>1136</v>
      </c>
      <c r="Q35" s="24" t="s">
        <v>1136</v>
      </c>
      <c r="R35" s="24" t="s">
        <v>1136</v>
      </c>
      <c r="S35" s="24" t="s">
        <v>1136</v>
      </c>
      <c r="T35" s="24" t="s">
        <v>1136</v>
      </c>
      <c r="U35" s="24" t="s">
        <v>1136</v>
      </c>
      <c r="V35" s="24" t="s">
        <v>1136</v>
      </c>
      <c r="W35" s="24" t="s">
        <v>1136</v>
      </c>
      <c r="X35" s="24" t="s">
        <v>1136</v>
      </c>
      <c r="Y35" s="24" t="s">
        <v>1136</v>
      </c>
      <c r="AA35" s="24" t="e">
        <v>#N/A</v>
      </c>
      <c r="AB35" s="24" t="e">
        <v>#N/A</v>
      </c>
      <c r="AC35" s="24" t="e">
        <v>#N/A</v>
      </c>
      <c r="AD35" s="24" t="s">
        <v>1136</v>
      </c>
      <c r="AE35" s="33" t="s">
        <v>175</v>
      </c>
    </row>
    <row r="36" spans="1:31">
      <c r="A36" s="27" t="s">
        <v>139</v>
      </c>
      <c r="B36" s="24">
        <v>1.125</v>
      </c>
      <c r="C36" s="24">
        <v>3.25</v>
      </c>
      <c r="D36" s="24">
        <v>2.75</v>
      </c>
      <c r="E36" s="24">
        <v>4.375</v>
      </c>
      <c r="F36" s="24">
        <v>4.125</v>
      </c>
      <c r="G36" s="24">
        <v>2.875</v>
      </c>
      <c r="H36" s="24">
        <v>6</v>
      </c>
      <c r="I36" s="24">
        <v>4</v>
      </c>
      <c r="J36" s="24">
        <v>50</v>
      </c>
      <c r="K36" s="24">
        <v>3.5</v>
      </c>
      <c r="L36" s="24">
        <v>2.375</v>
      </c>
      <c r="M36" s="24">
        <v>2.75</v>
      </c>
      <c r="N36" s="24">
        <v>5.5</v>
      </c>
      <c r="O36" s="24">
        <v>6</v>
      </c>
      <c r="P36" s="24">
        <v>8.25</v>
      </c>
      <c r="Q36" s="24">
        <v>5</v>
      </c>
      <c r="R36" s="24">
        <v>14</v>
      </c>
      <c r="S36" s="24">
        <v>14</v>
      </c>
      <c r="T36" s="24">
        <v>1.25</v>
      </c>
      <c r="U36" s="24">
        <v>2</v>
      </c>
      <c r="V36" s="24">
        <v>2.5</v>
      </c>
      <c r="W36" s="24">
        <v>4.25</v>
      </c>
      <c r="X36" s="24">
        <v>2.5</v>
      </c>
      <c r="Y36" s="24">
        <v>0.25</v>
      </c>
      <c r="AA36" s="24">
        <v>758.5625</v>
      </c>
      <c r="AB36" s="24">
        <v>87.375</v>
      </c>
      <c r="AC36" s="24">
        <v>20</v>
      </c>
      <c r="AD36" s="24">
        <v>865.9375</v>
      </c>
      <c r="AE36" s="33" t="s">
        <v>139</v>
      </c>
    </row>
    <row r="37" spans="1:31">
      <c r="A37" s="27" t="s">
        <v>141</v>
      </c>
      <c r="B37" s="24" t="s">
        <v>1136</v>
      </c>
      <c r="C37" s="24" t="s">
        <v>1136</v>
      </c>
      <c r="D37" s="24" t="s">
        <v>1136</v>
      </c>
      <c r="E37" s="24" t="s">
        <v>1136</v>
      </c>
      <c r="F37" s="24" t="s">
        <v>1136</v>
      </c>
      <c r="G37" s="24" t="s">
        <v>1136</v>
      </c>
      <c r="H37" s="24" t="s">
        <v>1136</v>
      </c>
      <c r="I37" s="24" t="s">
        <v>1136</v>
      </c>
      <c r="J37" s="24" t="s">
        <v>1136</v>
      </c>
      <c r="K37" s="24" t="s">
        <v>1136</v>
      </c>
      <c r="L37" s="24" t="s">
        <v>1136</v>
      </c>
      <c r="M37" s="24" t="s">
        <v>1136</v>
      </c>
      <c r="N37" s="24" t="s">
        <v>1136</v>
      </c>
      <c r="O37" s="24" t="s">
        <v>1136</v>
      </c>
      <c r="P37" s="24" t="s">
        <v>1136</v>
      </c>
      <c r="Q37" s="24" t="s">
        <v>1136</v>
      </c>
      <c r="R37" s="24" t="s">
        <v>1136</v>
      </c>
      <c r="S37" s="24" t="s">
        <v>1136</v>
      </c>
      <c r="T37" s="24" t="s">
        <v>1136</v>
      </c>
      <c r="U37" s="24" t="s">
        <v>1136</v>
      </c>
      <c r="V37" s="24" t="s">
        <v>1136</v>
      </c>
      <c r="W37" s="24" t="s">
        <v>1136</v>
      </c>
      <c r="X37" s="24" t="s">
        <v>1136</v>
      </c>
      <c r="Y37" s="24" t="s">
        <v>1136</v>
      </c>
      <c r="AA37" s="24" t="e">
        <v>#N/A</v>
      </c>
      <c r="AB37" s="24" t="e">
        <v>#N/A</v>
      </c>
      <c r="AC37" s="24" t="e">
        <v>#N/A</v>
      </c>
      <c r="AD37" s="24" t="s">
        <v>1136</v>
      </c>
      <c r="AE37" s="33" t="s">
        <v>141</v>
      </c>
    </row>
    <row r="38" spans="1:31">
      <c r="A38" s="36" t="s">
        <v>179</v>
      </c>
      <c r="B38" s="24" t="s">
        <v>1136</v>
      </c>
      <c r="C38" s="24" t="s">
        <v>1136</v>
      </c>
      <c r="D38" s="24" t="s">
        <v>1136</v>
      </c>
      <c r="E38" s="24" t="s">
        <v>1136</v>
      </c>
      <c r="F38" s="24" t="s">
        <v>1136</v>
      </c>
      <c r="G38" s="24" t="s">
        <v>1136</v>
      </c>
      <c r="H38" s="24" t="s">
        <v>1136</v>
      </c>
      <c r="I38" s="24" t="s">
        <v>1136</v>
      </c>
      <c r="J38" s="24" t="s">
        <v>1136</v>
      </c>
      <c r="K38" s="24" t="s">
        <v>1136</v>
      </c>
      <c r="L38" s="24" t="s">
        <v>1136</v>
      </c>
      <c r="M38" s="24" t="s">
        <v>1136</v>
      </c>
      <c r="N38" s="24" t="s">
        <v>1136</v>
      </c>
      <c r="O38" s="24" t="s">
        <v>1136</v>
      </c>
      <c r="P38" s="24" t="s">
        <v>1136</v>
      </c>
      <c r="Q38" s="24" t="s">
        <v>1136</v>
      </c>
      <c r="R38" s="24" t="s">
        <v>1136</v>
      </c>
      <c r="S38" s="24" t="s">
        <v>1136</v>
      </c>
      <c r="T38" s="24" t="s">
        <v>1136</v>
      </c>
      <c r="U38" s="24" t="s">
        <v>1136</v>
      </c>
      <c r="V38" s="24" t="s">
        <v>1136</v>
      </c>
      <c r="W38" s="24" t="s">
        <v>1136</v>
      </c>
      <c r="X38" s="24" t="s">
        <v>1136</v>
      </c>
      <c r="Y38" s="24" t="s">
        <v>1136</v>
      </c>
      <c r="AA38" s="24" t="e">
        <v>#N/A</v>
      </c>
      <c r="AB38" s="24" t="e">
        <v>#N/A</v>
      </c>
      <c r="AC38" s="24" t="e">
        <v>#N/A</v>
      </c>
      <c r="AD38" s="24" t="s">
        <v>1136</v>
      </c>
      <c r="AE38" s="37" t="s">
        <v>179</v>
      </c>
    </row>
    <row r="39" spans="1:31">
      <c r="A39" s="27" t="s">
        <v>182</v>
      </c>
      <c r="B39" s="24" t="s">
        <v>1136</v>
      </c>
      <c r="C39" s="24" t="s">
        <v>1136</v>
      </c>
      <c r="D39" s="24" t="s">
        <v>1136</v>
      </c>
      <c r="E39" s="24" t="s">
        <v>1136</v>
      </c>
      <c r="F39" s="24" t="s">
        <v>1136</v>
      </c>
      <c r="G39" s="24" t="s">
        <v>1136</v>
      </c>
      <c r="H39" s="24" t="s">
        <v>1136</v>
      </c>
      <c r="I39" s="24" t="s">
        <v>1136</v>
      </c>
      <c r="J39" s="24" t="s">
        <v>1136</v>
      </c>
      <c r="K39" s="24" t="s">
        <v>1136</v>
      </c>
      <c r="L39" s="24" t="s">
        <v>1136</v>
      </c>
      <c r="M39" s="24" t="s">
        <v>1136</v>
      </c>
      <c r="N39" s="24" t="s">
        <v>1136</v>
      </c>
      <c r="O39" s="24" t="s">
        <v>1136</v>
      </c>
      <c r="P39" s="24" t="s">
        <v>1136</v>
      </c>
      <c r="Q39" s="24" t="s">
        <v>1136</v>
      </c>
      <c r="R39" s="24" t="s">
        <v>1136</v>
      </c>
      <c r="S39" s="24" t="s">
        <v>1136</v>
      </c>
      <c r="T39" s="24" t="s">
        <v>1136</v>
      </c>
      <c r="U39" s="24" t="s">
        <v>1136</v>
      </c>
      <c r="V39" s="24" t="s">
        <v>1136</v>
      </c>
      <c r="W39" s="24" t="s">
        <v>1136</v>
      </c>
      <c r="X39" s="24" t="s">
        <v>1136</v>
      </c>
      <c r="Y39" s="24" t="s">
        <v>1136</v>
      </c>
      <c r="AA39" s="24" t="e">
        <v>#N/A</v>
      </c>
      <c r="AB39" s="24" t="e">
        <v>#N/A</v>
      </c>
      <c r="AC39" s="24" t="e">
        <v>#N/A</v>
      </c>
      <c r="AD39" s="24" t="s">
        <v>1136</v>
      </c>
      <c r="AE39" s="33" t="s">
        <v>182</v>
      </c>
    </row>
    <row r="40" spans="1:31">
      <c r="A40" s="27" t="s">
        <v>183</v>
      </c>
      <c r="B40" s="24" t="s">
        <v>1136</v>
      </c>
      <c r="C40" s="24" t="s">
        <v>1136</v>
      </c>
      <c r="D40" s="24" t="s">
        <v>1136</v>
      </c>
      <c r="E40" s="24" t="s">
        <v>1136</v>
      </c>
      <c r="F40" s="24" t="s">
        <v>1136</v>
      </c>
      <c r="G40" s="24" t="s">
        <v>1136</v>
      </c>
      <c r="H40" s="24" t="s">
        <v>1136</v>
      </c>
      <c r="I40" s="24" t="s">
        <v>1136</v>
      </c>
      <c r="J40" s="24" t="s">
        <v>1136</v>
      </c>
      <c r="K40" s="24" t="s">
        <v>1136</v>
      </c>
      <c r="L40" s="24" t="s">
        <v>1136</v>
      </c>
      <c r="M40" s="24" t="s">
        <v>1136</v>
      </c>
      <c r="N40" s="24" t="s">
        <v>1136</v>
      </c>
      <c r="O40" s="24" t="s">
        <v>1136</v>
      </c>
      <c r="P40" s="24" t="s">
        <v>1136</v>
      </c>
      <c r="Q40" s="24" t="s">
        <v>1136</v>
      </c>
      <c r="R40" s="24" t="s">
        <v>1136</v>
      </c>
      <c r="S40" s="24" t="s">
        <v>1136</v>
      </c>
      <c r="T40" s="24" t="s">
        <v>1136</v>
      </c>
      <c r="U40" s="24" t="s">
        <v>1136</v>
      </c>
      <c r="V40" s="24" t="s">
        <v>1136</v>
      </c>
      <c r="W40" s="24" t="s">
        <v>1136</v>
      </c>
      <c r="X40" s="24" t="s">
        <v>1136</v>
      </c>
      <c r="Y40" s="24" t="s">
        <v>1136</v>
      </c>
      <c r="AA40" s="24" t="e">
        <v>#N/A</v>
      </c>
      <c r="AB40" s="24" t="e">
        <v>#N/A</v>
      </c>
      <c r="AC40" s="24" t="e">
        <v>#N/A</v>
      </c>
      <c r="AD40" s="24" t="s">
        <v>1136</v>
      </c>
      <c r="AE40" s="33" t="s">
        <v>183</v>
      </c>
    </row>
    <row r="41" spans="1:31">
      <c r="A41" s="27" t="s">
        <v>187</v>
      </c>
      <c r="B41" s="24" t="s">
        <v>1136</v>
      </c>
      <c r="C41" s="24" t="s">
        <v>1136</v>
      </c>
      <c r="D41" s="24" t="s">
        <v>1136</v>
      </c>
      <c r="E41" s="24" t="s">
        <v>1136</v>
      </c>
      <c r="F41" s="24" t="s">
        <v>1136</v>
      </c>
      <c r="G41" s="24" t="s">
        <v>1136</v>
      </c>
      <c r="H41" s="24" t="s">
        <v>1136</v>
      </c>
      <c r="I41" s="24" t="s">
        <v>1136</v>
      </c>
      <c r="J41" s="24" t="s">
        <v>1136</v>
      </c>
      <c r="K41" s="24" t="s">
        <v>1136</v>
      </c>
      <c r="L41" s="24" t="s">
        <v>1136</v>
      </c>
      <c r="M41" s="24" t="s">
        <v>1136</v>
      </c>
      <c r="N41" s="24" t="s">
        <v>1136</v>
      </c>
      <c r="O41" s="24" t="s">
        <v>1136</v>
      </c>
      <c r="P41" s="24" t="s">
        <v>1136</v>
      </c>
      <c r="Q41" s="24" t="s">
        <v>1136</v>
      </c>
      <c r="R41" s="24" t="s">
        <v>1136</v>
      </c>
      <c r="S41" s="24" t="s">
        <v>1136</v>
      </c>
      <c r="T41" s="24" t="s">
        <v>1136</v>
      </c>
      <c r="U41" s="24" t="s">
        <v>1136</v>
      </c>
      <c r="V41" s="24" t="s">
        <v>1136</v>
      </c>
      <c r="W41" s="24" t="s">
        <v>1136</v>
      </c>
      <c r="X41" s="24" t="s">
        <v>1136</v>
      </c>
      <c r="Y41" s="24" t="s">
        <v>1136</v>
      </c>
      <c r="AA41" s="24" t="e">
        <v>#N/A</v>
      </c>
      <c r="AB41" s="24" t="e">
        <v>#N/A</v>
      </c>
      <c r="AC41" s="24" t="e">
        <v>#N/A</v>
      </c>
      <c r="AD41" s="24" t="s">
        <v>1136</v>
      </c>
      <c r="AE41" s="33" t="s">
        <v>187</v>
      </c>
    </row>
    <row r="42" spans="1:31">
      <c r="A42" s="27" t="s">
        <v>188</v>
      </c>
      <c r="B42" s="24" t="s">
        <v>1136</v>
      </c>
      <c r="C42" s="24" t="s">
        <v>1136</v>
      </c>
      <c r="D42" s="24" t="s">
        <v>1136</v>
      </c>
      <c r="E42" s="24" t="s">
        <v>1136</v>
      </c>
      <c r="F42" s="24" t="s">
        <v>1136</v>
      </c>
      <c r="G42" s="24" t="s">
        <v>1136</v>
      </c>
      <c r="H42" s="24" t="s">
        <v>1136</v>
      </c>
      <c r="I42" s="24" t="s">
        <v>1136</v>
      </c>
      <c r="J42" s="24" t="s">
        <v>1136</v>
      </c>
      <c r="K42" s="24" t="s">
        <v>1136</v>
      </c>
      <c r="L42" s="24" t="s">
        <v>1136</v>
      </c>
      <c r="M42" s="24" t="s">
        <v>1136</v>
      </c>
      <c r="N42" s="24" t="s">
        <v>1136</v>
      </c>
      <c r="O42" s="24" t="s">
        <v>1136</v>
      </c>
      <c r="P42" s="24" t="s">
        <v>1136</v>
      </c>
      <c r="Q42" s="24" t="s">
        <v>1136</v>
      </c>
      <c r="R42" s="24" t="s">
        <v>1136</v>
      </c>
      <c r="S42" s="24" t="s">
        <v>1136</v>
      </c>
      <c r="T42" s="24" t="s">
        <v>1136</v>
      </c>
      <c r="U42" s="24" t="s">
        <v>1136</v>
      </c>
      <c r="V42" s="24" t="s">
        <v>1136</v>
      </c>
      <c r="W42" s="24" t="s">
        <v>1136</v>
      </c>
      <c r="X42" s="24" t="s">
        <v>1136</v>
      </c>
      <c r="Y42" s="24" t="s">
        <v>1136</v>
      </c>
      <c r="AA42" s="24" t="e">
        <v>#N/A</v>
      </c>
      <c r="AB42" s="24" t="e">
        <v>#N/A</v>
      </c>
      <c r="AC42" s="24" t="e">
        <v>#N/A</v>
      </c>
      <c r="AD42" s="24" t="s">
        <v>1136</v>
      </c>
      <c r="AE42" s="33" t="s">
        <v>188</v>
      </c>
    </row>
    <row r="43" spans="1:31">
      <c r="A43" s="27" t="s">
        <v>181</v>
      </c>
      <c r="B43" s="24" t="s">
        <v>1136</v>
      </c>
      <c r="C43" s="24" t="s">
        <v>1136</v>
      </c>
      <c r="D43" s="24" t="s">
        <v>1136</v>
      </c>
      <c r="E43" s="24" t="s">
        <v>1136</v>
      </c>
      <c r="F43" s="24" t="s">
        <v>1136</v>
      </c>
      <c r="G43" s="24" t="s">
        <v>1136</v>
      </c>
      <c r="H43" s="24" t="s">
        <v>1136</v>
      </c>
      <c r="I43" s="24" t="s">
        <v>1136</v>
      </c>
      <c r="J43" s="24" t="s">
        <v>1136</v>
      </c>
      <c r="K43" s="24" t="s">
        <v>1136</v>
      </c>
      <c r="L43" s="24" t="s">
        <v>1136</v>
      </c>
      <c r="M43" s="24" t="s">
        <v>1136</v>
      </c>
      <c r="N43" s="24" t="s">
        <v>1136</v>
      </c>
      <c r="O43" s="24" t="s">
        <v>1136</v>
      </c>
      <c r="P43" s="24" t="s">
        <v>1136</v>
      </c>
      <c r="Q43" s="24" t="s">
        <v>1136</v>
      </c>
      <c r="R43" s="24" t="s">
        <v>1136</v>
      </c>
      <c r="S43" s="24" t="s">
        <v>1136</v>
      </c>
      <c r="T43" s="24" t="s">
        <v>1136</v>
      </c>
      <c r="U43" s="24" t="s">
        <v>1136</v>
      </c>
      <c r="V43" s="24" t="s">
        <v>1136</v>
      </c>
      <c r="W43" s="24" t="s">
        <v>1136</v>
      </c>
      <c r="X43" s="24" t="s">
        <v>1136</v>
      </c>
      <c r="Y43" s="24" t="s">
        <v>1136</v>
      </c>
      <c r="AA43" s="24" t="e">
        <v>#N/A</v>
      </c>
      <c r="AB43" s="24" t="e">
        <v>#N/A</v>
      </c>
      <c r="AC43" s="24" t="e">
        <v>#N/A</v>
      </c>
      <c r="AD43" s="24" t="s">
        <v>1136</v>
      </c>
      <c r="AE43" s="33" t="s">
        <v>181</v>
      </c>
    </row>
    <row r="44" spans="1:31">
      <c r="A44" s="27" t="s">
        <v>189</v>
      </c>
      <c r="B44" s="24">
        <v>1.35</v>
      </c>
      <c r="C44" s="24">
        <v>4.5</v>
      </c>
      <c r="D44" s="24">
        <v>3.75</v>
      </c>
      <c r="E44" s="24">
        <v>4.75</v>
      </c>
      <c r="F44" s="24">
        <v>3.75</v>
      </c>
      <c r="G44" s="24">
        <v>2</v>
      </c>
      <c r="H44" s="24">
        <v>8.25</v>
      </c>
      <c r="I44" s="24">
        <v>5</v>
      </c>
      <c r="J44" s="24">
        <v>50</v>
      </c>
      <c r="K44" s="24">
        <v>4.5</v>
      </c>
      <c r="L44" s="24">
        <v>2.75</v>
      </c>
      <c r="M44" s="24">
        <v>2.75</v>
      </c>
      <c r="N44" s="24">
        <v>5</v>
      </c>
      <c r="O44" s="24">
        <v>7.5</v>
      </c>
      <c r="P44" s="24">
        <v>10</v>
      </c>
      <c r="Q44" s="24">
        <v>5.63</v>
      </c>
      <c r="R44" s="24">
        <v>17.5</v>
      </c>
      <c r="S44" s="24">
        <v>12.22</v>
      </c>
      <c r="T44" s="24">
        <v>1.67</v>
      </c>
      <c r="U44" s="24">
        <v>4</v>
      </c>
      <c r="V44" s="24">
        <v>4</v>
      </c>
      <c r="W44" s="24">
        <v>5.5</v>
      </c>
      <c r="X44" s="24">
        <v>4</v>
      </c>
      <c r="Y44" s="24">
        <v>0.28999999999999998</v>
      </c>
      <c r="AA44" s="24">
        <v>873.29</v>
      </c>
      <c r="AB44" s="24">
        <v>90.18</v>
      </c>
      <c r="AC44" s="24">
        <v>22</v>
      </c>
      <c r="AD44" s="24">
        <v>985.47</v>
      </c>
      <c r="AE44" s="33" t="s">
        <v>189</v>
      </c>
    </row>
    <row r="45" spans="1:31">
      <c r="A45" s="27" t="s">
        <v>190</v>
      </c>
      <c r="B45" s="24" t="s">
        <v>1136</v>
      </c>
      <c r="C45" s="24" t="s">
        <v>1136</v>
      </c>
      <c r="D45" s="24" t="s">
        <v>1136</v>
      </c>
      <c r="E45" s="24" t="s">
        <v>1136</v>
      </c>
      <c r="F45" s="24" t="s">
        <v>1136</v>
      </c>
      <c r="G45" s="24" t="s">
        <v>1136</v>
      </c>
      <c r="H45" s="24" t="s">
        <v>1136</v>
      </c>
      <c r="I45" s="24" t="s">
        <v>1136</v>
      </c>
      <c r="J45" s="24" t="s">
        <v>1136</v>
      </c>
      <c r="K45" s="24" t="s">
        <v>1136</v>
      </c>
      <c r="L45" s="24" t="s">
        <v>1136</v>
      </c>
      <c r="M45" s="24" t="s">
        <v>1136</v>
      </c>
      <c r="N45" s="24" t="s">
        <v>1136</v>
      </c>
      <c r="O45" s="24" t="s">
        <v>1136</v>
      </c>
      <c r="P45" s="24" t="s">
        <v>1136</v>
      </c>
      <c r="Q45" s="24" t="s">
        <v>1136</v>
      </c>
      <c r="R45" s="24" t="s">
        <v>1136</v>
      </c>
      <c r="S45" s="24" t="s">
        <v>1136</v>
      </c>
      <c r="T45" s="24" t="s">
        <v>1136</v>
      </c>
      <c r="U45" s="24" t="s">
        <v>1136</v>
      </c>
      <c r="V45" s="24" t="s">
        <v>1136</v>
      </c>
      <c r="W45" s="24" t="s">
        <v>1136</v>
      </c>
      <c r="X45" s="24" t="s">
        <v>1136</v>
      </c>
      <c r="Y45" s="24" t="s">
        <v>1136</v>
      </c>
      <c r="AA45" s="24" t="e">
        <v>#N/A</v>
      </c>
      <c r="AB45" s="24" t="e">
        <v>#N/A</v>
      </c>
      <c r="AC45" s="24" t="e">
        <v>#N/A</v>
      </c>
      <c r="AD45" s="24" t="s">
        <v>1136</v>
      </c>
      <c r="AE45" s="33" t="s">
        <v>190</v>
      </c>
    </row>
    <row r="46" spans="1:31">
      <c r="A46" s="36" t="s">
        <v>199</v>
      </c>
      <c r="B46" s="24" t="s">
        <v>1136</v>
      </c>
      <c r="C46" s="24" t="s">
        <v>1136</v>
      </c>
      <c r="D46" s="24" t="s">
        <v>1136</v>
      </c>
      <c r="E46" s="24" t="s">
        <v>1136</v>
      </c>
      <c r="F46" s="24" t="s">
        <v>1136</v>
      </c>
      <c r="G46" s="24" t="s">
        <v>1136</v>
      </c>
      <c r="H46" s="24" t="s">
        <v>1136</v>
      </c>
      <c r="I46" s="24" t="s">
        <v>1136</v>
      </c>
      <c r="J46" s="24" t="s">
        <v>1136</v>
      </c>
      <c r="K46" s="24" t="s">
        <v>1136</v>
      </c>
      <c r="L46" s="24" t="s">
        <v>1136</v>
      </c>
      <c r="M46" s="24" t="s">
        <v>1136</v>
      </c>
      <c r="N46" s="24" t="s">
        <v>1136</v>
      </c>
      <c r="O46" s="24" t="s">
        <v>1136</v>
      </c>
      <c r="P46" s="24" t="s">
        <v>1136</v>
      </c>
      <c r="Q46" s="24" t="s">
        <v>1136</v>
      </c>
      <c r="R46" s="24" t="s">
        <v>1136</v>
      </c>
      <c r="S46" s="24" t="s">
        <v>1136</v>
      </c>
      <c r="T46" s="24" t="s">
        <v>1136</v>
      </c>
      <c r="U46" s="24" t="s">
        <v>1136</v>
      </c>
      <c r="V46" s="24" t="s">
        <v>1136</v>
      </c>
      <c r="W46" s="24" t="s">
        <v>1136</v>
      </c>
      <c r="X46" s="24" t="s">
        <v>1136</v>
      </c>
      <c r="Y46" s="24" t="s">
        <v>1136</v>
      </c>
      <c r="AA46" s="24" t="e">
        <v>#N/A</v>
      </c>
      <c r="AB46" s="24" t="e">
        <v>#N/A</v>
      </c>
      <c r="AC46" s="24" t="e">
        <v>#N/A</v>
      </c>
      <c r="AD46" s="24" t="s">
        <v>1136</v>
      </c>
      <c r="AE46" s="37" t="s">
        <v>199</v>
      </c>
    </row>
    <row r="47" spans="1:31">
      <c r="A47" s="36" t="s">
        <v>1141</v>
      </c>
      <c r="B47" s="24" t="s">
        <v>1136</v>
      </c>
      <c r="C47" s="24" t="s">
        <v>1136</v>
      </c>
      <c r="D47" s="24" t="s">
        <v>1136</v>
      </c>
      <c r="E47" s="24" t="s">
        <v>1136</v>
      </c>
      <c r="F47" s="24" t="s">
        <v>1136</v>
      </c>
      <c r="G47" s="24" t="s">
        <v>1136</v>
      </c>
      <c r="H47" s="24" t="s">
        <v>1136</v>
      </c>
      <c r="I47" s="24" t="s">
        <v>1136</v>
      </c>
      <c r="J47" s="24" t="s">
        <v>1136</v>
      </c>
      <c r="K47" s="24" t="s">
        <v>1136</v>
      </c>
      <c r="L47" s="24" t="s">
        <v>1136</v>
      </c>
      <c r="M47" s="24" t="s">
        <v>1136</v>
      </c>
      <c r="N47" s="24" t="s">
        <v>1136</v>
      </c>
      <c r="O47" s="24" t="s">
        <v>1136</v>
      </c>
      <c r="P47" s="24" t="s">
        <v>1136</v>
      </c>
      <c r="Q47" s="24" t="s">
        <v>1136</v>
      </c>
      <c r="R47" s="24" t="s">
        <v>1136</v>
      </c>
      <c r="S47" s="24" t="s">
        <v>1136</v>
      </c>
      <c r="T47" s="24" t="s">
        <v>1136</v>
      </c>
      <c r="U47" s="24" t="s">
        <v>1136</v>
      </c>
      <c r="V47" s="24" t="s">
        <v>1136</v>
      </c>
      <c r="W47" s="24" t="s">
        <v>1136</v>
      </c>
      <c r="X47" s="24" t="s">
        <v>1136</v>
      </c>
      <c r="Y47" s="24" t="s">
        <v>1136</v>
      </c>
      <c r="AA47" s="24" t="e">
        <v>#N/A</v>
      </c>
      <c r="AB47" s="24" t="e">
        <v>#N/A</v>
      </c>
      <c r="AC47" s="24" t="e">
        <v>#N/A</v>
      </c>
      <c r="AD47" s="24" t="s">
        <v>1136</v>
      </c>
      <c r="AE47" s="38" t="s">
        <v>1141</v>
      </c>
    </row>
    <row r="48" spans="1:31">
      <c r="A48" s="36" t="s">
        <v>1142</v>
      </c>
      <c r="B48" s="24" t="s">
        <v>1136</v>
      </c>
      <c r="C48" s="24" t="s">
        <v>1136</v>
      </c>
      <c r="D48" s="24" t="s">
        <v>1136</v>
      </c>
      <c r="E48" s="24" t="s">
        <v>1136</v>
      </c>
      <c r="F48" s="24" t="s">
        <v>1136</v>
      </c>
      <c r="G48" s="24" t="s">
        <v>1136</v>
      </c>
      <c r="H48" s="24" t="s">
        <v>1136</v>
      </c>
      <c r="I48" s="24" t="s">
        <v>1136</v>
      </c>
      <c r="J48" s="24" t="s">
        <v>1136</v>
      </c>
      <c r="K48" s="24" t="s">
        <v>1136</v>
      </c>
      <c r="L48" s="24" t="s">
        <v>1136</v>
      </c>
      <c r="M48" s="24" t="s">
        <v>1136</v>
      </c>
      <c r="N48" s="24" t="s">
        <v>1136</v>
      </c>
      <c r="O48" s="24" t="s">
        <v>1136</v>
      </c>
      <c r="P48" s="24" t="s">
        <v>1136</v>
      </c>
      <c r="Q48" s="24" t="s">
        <v>1136</v>
      </c>
      <c r="R48" s="24" t="s">
        <v>1136</v>
      </c>
      <c r="S48" s="24" t="s">
        <v>1136</v>
      </c>
      <c r="T48" s="24" t="s">
        <v>1136</v>
      </c>
      <c r="U48" s="24" t="s">
        <v>1136</v>
      </c>
      <c r="V48" s="24" t="s">
        <v>1136</v>
      </c>
      <c r="W48" s="24" t="s">
        <v>1136</v>
      </c>
      <c r="X48" s="24" t="s">
        <v>1136</v>
      </c>
      <c r="Y48" s="24" t="s">
        <v>1136</v>
      </c>
      <c r="AA48" s="24" t="e">
        <v>#N/A</v>
      </c>
      <c r="AB48" s="24" t="e">
        <v>#N/A</v>
      </c>
      <c r="AC48" s="24" t="e">
        <v>#N/A</v>
      </c>
      <c r="AD48" s="24" t="s">
        <v>1136</v>
      </c>
      <c r="AE48" s="38" t="s">
        <v>1142</v>
      </c>
    </row>
    <row r="49" spans="1:31">
      <c r="A49" s="39" t="s">
        <v>1143</v>
      </c>
      <c r="B49" s="40">
        <v>1.35</v>
      </c>
      <c r="C49" s="40">
        <v>3.625</v>
      </c>
      <c r="D49" s="40">
        <v>2.875</v>
      </c>
      <c r="E49" s="40">
        <v>4.75</v>
      </c>
      <c r="F49" s="40">
        <v>3.75</v>
      </c>
      <c r="G49" s="40">
        <v>2.875</v>
      </c>
      <c r="H49" s="40">
        <v>6.25</v>
      </c>
      <c r="I49" s="40">
        <v>5</v>
      </c>
      <c r="J49" s="40">
        <v>50</v>
      </c>
      <c r="K49" s="40">
        <v>4</v>
      </c>
      <c r="L49" s="40">
        <v>2.75</v>
      </c>
      <c r="M49" s="40">
        <v>2.75</v>
      </c>
      <c r="N49" s="40">
        <v>5</v>
      </c>
      <c r="O49" s="40">
        <v>6.75</v>
      </c>
      <c r="P49" s="40">
        <v>10</v>
      </c>
      <c r="Q49" s="40">
        <v>5.63</v>
      </c>
      <c r="R49" s="40">
        <v>15</v>
      </c>
      <c r="S49" s="40">
        <v>13</v>
      </c>
      <c r="T49" s="40">
        <v>1.67</v>
      </c>
      <c r="U49" s="40">
        <v>2.5</v>
      </c>
      <c r="V49" s="40">
        <v>3.125</v>
      </c>
      <c r="W49" s="40">
        <v>4.5</v>
      </c>
      <c r="X49" s="40">
        <v>2.75</v>
      </c>
      <c r="Y49" s="40">
        <v>0.28999999999999998</v>
      </c>
      <c r="AA49" s="24">
        <v>818.8900000000001</v>
      </c>
      <c r="AB49" s="24">
        <v>90.725000000000009</v>
      </c>
      <c r="AC49" s="24">
        <v>20</v>
      </c>
      <c r="AD49" s="24">
        <v>929.61500000000012</v>
      </c>
      <c r="AE49" s="41" t="s">
        <v>1143</v>
      </c>
    </row>
    <row r="50" spans="1:31">
      <c r="A50" s="24" t="s">
        <v>1144</v>
      </c>
      <c r="B50" s="24">
        <v>1.375</v>
      </c>
      <c r="C50" s="24">
        <v>3.625</v>
      </c>
      <c r="D50" s="24">
        <v>2.875</v>
      </c>
      <c r="E50" s="24">
        <v>4.875</v>
      </c>
      <c r="F50" s="24">
        <v>2.645</v>
      </c>
      <c r="G50" s="24">
        <v>3.19</v>
      </c>
      <c r="H50" s="24">
        <v>6.25</v>
      </c>
      <c r="I50" s="24">
        <v>7.75</v>
      </c>
      <c r="J50" s="24">
        <v>58</v>
      </c>
      <c r="K50" s="24">
        <v>4</v>
      </c>
      <c r="L50" s="24">
        <v>2.875</v>
      </c>
      <c r="M50" s="24">
        <v>3.125</v>
      </c>
      <c r="N50" s="24">
        <v>4.375</v>
      </c>
      <c r="O50" s="24">
        <v>6.75</v>
      </c>
      <c r="P50" s="24">
        <v>11.145</v>
      </c>
      <c r="Q50" s="24">
        <v>6.46</v>
      </c>
      <c r="R50" s="24">
        <v>15</v>
      </c>
      <c r="S50" s="24">
        <v>13</v>
      </c>
      <c r="T50" s="24">
        <v>1.67</v>
      </c>
      <c r="U50" s="24">
        <v>2.5</v>
      </c>
      <c r="V50" s="24">
        <v>3.125</v>
      </c>
      <c r="W50" s="24">
        <v>4.5</v>
      </c>
      <c r="X50" s="24">
        <v>2.75</v>
      </c>
      <c r="Y50" s="24">
        <v>0.30499999999999999</v>
      </c>
      <c r="AA50" s="24">
        <v>848.85000000000014</v>
      </c>
      <c r="AB50" s="24">
        <v>107.71500000000002</v>
      </c>
      <c r="AC50" s="24">
        <v>7</v>
      </c>
      <c r="AD50" s="24">
        <v>963.56500000000017</v>
      </c>
      <c r="AE50" s="33" t="s">
        <v>1144</v>
      </c>
    </row>
    <row r="51" spans="1:31">
      <c r="A51" s="24" t="s">
        <v>1145</v>
      </c>
      <c r="B51" s="24">
        <v>1.125</v>
      </c>
      <c r="C51" s="24">
        <v>3.25</v>
      </c>
      <c r="D51" s="24">
        <v>2.75</v>
      </c>
      <c r="E51" s="24">
        <v>4.375</v>
      </c>
      <c r="F51" s="24">
        <v>4.125</v>
      </c>
      <c r="G51" s="24">
        <v>2.875</v>
      </c>
      <c r="H51" s="24">
        <v>6</v>
      </c>
      <c r="I51" s="24">
        <v>4</v>
      </c>
      <c r="J51" s="24">
        <v>50</v>
      </c>
      <c r="K51" s="24">
        <v>3.5</v>
      </c>
      <c r="L51" s="24">
        <v>2.375</v>
      </c>
      <c r="M51" s="24">
        <v>2.75</v>
      </c>
      <c r="N51" s="24">
        <v>5.5</v>
      </c>
      <c r="O51" s="24">
        <v>6</v>
      </c>
      <c r="P51" s="24">
        <v>8.25</v>
      </c>
      <c r="Q51" s="24">
        <v>5</v>
      </c>
      <c r="R51" s="24">
        <v>14</v>
      </c>
      <c r="S51" s="24">
        <v>14</v>
      </c>
      <c r="T51" s="24">
        <v>1.25</v>
      </c>
      <c r="U51" s="24">
        <v>2</v>
      </c>
      <c r="V51" s="24">
        <v>2.5</v>
      </c>
      <c r="W51" s="24">
        <v>4.25</v>
      </c>
      <c r="X51" s="24">
        <v>2.5</v>
      </c>
      <c r="Y51" s="24">
        <v>0.25</v>
      </c>
      <c r="AA51" s="24">
        <v>758.5625</v>
      </c>
      <c r="AB51" s="24">
        <v>87.375</v>
      </c>
      <c r="AC51" s="24">
        <v>20</v>
      </c>
      <c r="AD51" s="24">
        <v>865.9375</v>
      </c>
      <c r="AE51" s="33" t="s">
        <v>1145</v>
      </c>
    </row>
    <row r="52" spans="1:31">
      <c r="A52" s="24" t="s">
        <v>1146</v>
      </c>
      <c r="B52" s="24">
        <v>1.35</v>
      </c>
      <c r="C52" s="24">
        <v>4.5</v>
      </c>
      <c r="D52" s="24">
        <v>3.75</v>
      </c>
      <c r="E52" s="24">
        <v>4.75</v>
      </c>
      <c r="F52" s="24">
        <v>3.75</v>
      </c>
      <c r="G52" s="24">
        <v>2</v>
      </c>
      <c r="H52" s="24">
        <v>8.25</v>
      </c>
      <c r="I52" s="24">
        <v>5</v>
      </c>
      <c r="J52" s="24">
        <v>50</v>
      </c>
      <c r="K52" s="24">
        <v>4.5</v>
      </c>
      <c r="L52" s="24">
        <v>2.75</v>
      </c>
      <c r="M52" s="24">
        <v>2.75</v>
      </c>
      <c r="N52" s="24">
        <v>5</v>
      </c>
      <c r="O52" s="24">
        <v>7.5</v>
      </c>
      <c r="P52" s="24">
        <v>10</v>
      </c>
      <c r="Q52" s="24">
        <v>5.63</v>
      </c>
      <c r="R52" s="24">
        <v>17.5</v>
      </c>
      <c r="S52" s="24">
        <v>12.22</v>
      </c>
      <c r="T52" s="24">
        <v>1.67</v>
      </c>
      <c r="U52" s="24">
        <v>4</v>
      </c>
      <c r="V52" s="24">
        <v>4</v>
      </c>
      <c r="W52" s="24">
        <v>5.5</v>
      </c>
      <c r="X52" s="24">
        <v>4</v>
      </c>
      <c r="Y52" s="24">
        <v>0.28999999999999998</v>
      </c>
      <c r="AA52" s="24">
        <v>873.29</v>
      </c>
      <c r="AB52" s="24">
        <v>90.18</v>
      </c>
      <c r="AC52" s="24">
        <v>22</v>
      </c>
      <c r="AD52" s="24">
        <v>985.47</v>
      </c>
      <c r="AE52" s="33" t="s">
        <v>1146</v>
      </c>
    </row>
    <row r="57" spans="1:31">
      <c r="A57" s="42" t="s">
        <v>1147</v>
      </c>
      <c r="B57" s="24" t="s">
        <v>111</v>
      </c>
      <c r="C57" s="24" t="s">
        <v>120</v>
      </c>
      <c r="D57" s="24" t="s">
        <v>113</v>
      </c>
      <c r="E57" s="24" t="s">
        <v>121</v>
      </c>
      <c r="F57" s="24" t="s">
        <v>119</v>
      </c>
      <c r="G57" s="24" t="s">
        <v>115</v>
      </c>
      <c r="H57" s="24" t="s">
        <v>116</v>
      </c>
      <c r="I57" t="s">
        <v>112</v>
      </c>
      <c r="J57" t="s">
        <v>114</v>
      </c>
      <c r="K57" s="24" t="s">
        <v>118</v>
      </c>
      <c r="L57" t="s">
        <v>117</v>
      </c>
    </row>
    <row r="58" spans="1:31" ht="82.5">
      <c r="B58" s="28" t="s">
        <v>1148</v>
      </c>
      <c r="C58" s="28" t="s">
        <v>1149</v>
      </c>
      <c r="D58" s="43" t="s">
        <v>1150</v>
      </c>
      <c r="E58" s="43" t="s">
        <v>1151</v>
      </c>
      <c r="F58" s="28" t="s">
        <v>1152</v>
      </c>
      <c r="G58" s="28" t="s">
        <v>1153</v>
      </c>
      <c r="H58" s="28" t="s">
        <v>1154</v>
      </c>
      <c r="I58" s="28" t="s">
        <v>63</v>
      </c>
      <c r="J58" s="24" t="s">
        <v>1155</v>
      </c>
      <c r="K58" s="28" t="s">
        <v>1156</v>
      </c>
      <c r="L58" s="28" t="s">
        <v>1157</v>
      </c>
      <c r="N58" s="44" t="s">
        <v>1132</v>
      </c>
    </row>
    <row r="59" spans="1:31">
      <c r="A59" s="26" t="s">
        <v>145</v>
      </c>
      <c r="B59" s="24" t="s">
        <v>1136</v>
      </c>
      <c r="C59" s="24" t="s">
        <v>1136</v>
      </c>
      <c r="D59" s="24" t="s">
        <v>1136</v>
      </c>
      <c r="E59" s="24" t="s">
        <v>1136</v>
      </c>
      <c r="F59" s="24" t="s">
        <v>1136</v>
      </c>
      <c r="G59" s="24" t="s">
        <v>1136</v>
      </c>
      <c r="H59" s="24" t="s">
        <v>1136</v>
      </c>
      <c r="I59" s="24" t="s">
        <v>1136</v>
      </c>
      <c r="J59" s="24" t="s">
        <v>1136</v>
      </c>
      <c r="K59" s="24" t="s">
        <v>1136</v>
      </c>
      <c r="L59" s="24" t="s">
        <v>1136</v>
      </c>
      <c r="N59" s="24" t="e">
        <v>#N/A</v>
      </c>
    </row>
    <row r="60" spans="1:31">
      <c r="A60" s="26" t="s">
        <v>146</v>
      </c>
      <c r="B60" s="24" t="s">
        <v>1136</v>
      </c>
      <c r="C60" s="24" t="s">
        <v>1136</v>
      </c>
      <c r="D60" s="24" t="s">
        <v>1136</v>
      </c>
      <c r="E60" s="24" t="s">
        <v>1136</v>
      </c>
      <c r="F60" s="24" t="s">
        <v>1136</v>
      </c>
      <c r="G60" s="24" t="s">
        <v>1136</v>
      </c>
      <c r="H60" s="24" t="s">
        <v>1136</v>
      </c>
      <c r="I60" s="24" t="s">
        <v>1136</v>
      </c>
      <c r="J60" s="24" t="s">
        <v>1136</v>
      </c>
      <c r="K60" s="24" t="s">
        <v>1136</v>
      </c>
      <c r="L60" s="24" t="s">
        <v>1136</v>
      </c>
      <c r="N60" s="24" t="e">
        <v>#N/A</v>
      </c>
    </row>
    <row r="61" spans="1:31">
      <c r="A61" s="27" t="s">
        <v>1137</v>
      </c>
      <c r="B61" s="24" t="s">
        <v>1136</v>
      </c>
      <c r="C61" s="24" t="s">
        <v>1136</v>
      </c>
      <c r="D61" s="24" t="s">
        <v>1136</v>
      </c>
      <c r="E61" s="24" t="s">
        <v>1136</v>
      </c>
      <c r="F61" s="24" t="s">
        <v>1136</v>
      </c>
      <c r="G61" s="24" t="s">
        <v>1136</v>
      </c>
      <c r="H61" s="24" t="s">
        <v>1136</v>
      </c>
      <c r="I61" s="24" t="s">
        <v>1136</v>
      </c>
      <c r="J61" s="24" t="s">
        <v>1136</v>
      </c>
      <c r="K61" s="24" t="s">
        <v>1136</v>
      </c>
      <c r="L61" s="24" t="s">
        <v>1136</v>
      </c>
      <c r="N61" s="24" t="e">
        <v>#N/A</v>
      </c>
    </row>
    <row r="62" spans="1:31">
      <c r="A62" s="27" t="s">
        <v>149</v>
      </c>
      <c r="B62" s="24" t="s">
        <v>1136</v>
      </c>
      <c r="C62" s="24" t="s">
        <v>1136</v>
      </c>
      <c r="D62" s="24" t="s">
        <v>1136</v>
      </c>
      <c r="E62" s="24" t="s">
        <v>1136</v>
      </c>
      <c r="F62" s="24" t="s">
        <v>1136</v>
      </c>
      <c r="G62" s="24" t="s">
        <v>1136</v>
      </c>
      <c r="H62" s="24" t="s">
        <v>1136</v>
      </c>
      <c r="I62" s="24" t="s">
        <v>1136</v>
      </c>
      <c r="J62" s="24" t="s">
        <v>1136</v>
      </c>
      <c r="K62" s="24" t="s">
        <v>1136</v>
      </c>
      <c r="L62" s="24" t="s">
        <v>1136</v>
      </c>
      <c r="N62" s="24" t="e">
        <v>#N/A</v>
      </c>
    </row>
    <row r="63" spans="1:31">
      <c r="A63" s="27" t="s">
        <v>1138</v>
      </c>
      <c r="B63" s="24" t="s">
        <v>1136</v>
      </c>
      <c r="C63" s="24" t="s">
        <v>1136</v>
      </c>
      <c r="D63" s="24" t="s">
        <v>1136</v>
      </c>
      <c r="E63" s="24" t="s">
        <v>1136</v>
      </c>
      <c r="F63" s="24" t="s">
        <v>1136</v>
      </c>
      <c r="G63" s="24" t="s">
        <v>1136</v>
      </c>
      <c r="H63" s="24" t="s">
        <v>1136</v>
      </c>
      <c r="I63" s="24" t="s">
        <v>1136</v>
      </c>
      <c r="J63" s="24" t="s">
        <v>1136</v>
      </c>
      <c r="K63" s="24" t="s">
        <v>1136</v>
      </c>
      <c r="L63" s="24" t="s">
        <v>1136</v>
      </c>
      <c r="N63" s="24" t="e">
        <v>#N/A</v>
      </c>
    </row>
    <row r="64" spans="1:31">
      <c r="A64" s="27" t="s">
        <v>153</v>
      </c>
      <c r="B64" s="24" t="s">
        <v>1136</v>
      </c>
      <c r="C64" s="24" t="s">
        <v>1136</v>
      </c>
      <c r="D64" s="24" t="s">
        <v>1136</v>
      </c>
      <c r="E64" s="24" t="s">
        <v>1136</v>
      </c>
      <c r="F64" s="24" t="s">
        <v>1136</v>
      </c>
      <c r="G64" s="24" t="s">
        <v>1136</v>
      </c>
      <c r="H64" s="24" t="s">
        <v>1136</v>
      </c>
      <c r="I64" s="24" t="s">
        <v>1136</v>
      </c>
      <c r="J64" s="24" t="s">
        <v>1136</v>
      </c>
      <c r="K64" s="24" t="s">
        <v>1136</v>
      </c>
      <c r="L64" s="24" t="s">
        <v>1136</v>
      </c>
      <c r="N64" s="24" t="e">
        <v>#N/A</v>
      </c>
    </row>
    <row r="65" spans="1:21">
      <c r="A65" s="27" t="s">
        <v>154</v>
      </c>
      <c r="B65" s="24" t="s">
        <v>1136</v>
      </c>
      <c r="C65" s="24" t="s">
        <v>1136</v>
      </c>
      <c r="D65" s="24" t="s">
        <v>1136</v>
      </c>
      <c r="E65" s="24" t="s">
        <v>1136</v>
      </c>
      <c r="F65" s="24" t="s">
        <v>1136</v>
      </c>
      <c r="G65" s="24" t="s">
        <v>1136</v>
      </c>
      <c r="H65" s="24" t="s">
        <v>1136</v>
      </c>
      <c r="I65" s="24" t="s">
        <v>1136</v>
      </c>
      <c r="J65" s="24" t="s">
        <v>1136</v>
      </c>
      <c r="K65" s="24" t="s">
        <v>1136</v>
      </c>
      <c r="L65" s="24" t="s">
        <v>1136</v>
      </c>
      <c r="N65" s="24" t="e">
        <v>#N/A</v>
      </c>
    </row>
    <row r="66" spans="1:21">
      <c r="A66" s="27" t="s">
        <v>136</v>
      </c>
      <c r="B66" s="24" t="s">
        <v>1136</v>
      </c>
      <c r="C66" s="24" t="s">
        <v>1136</v>
      </c>
      <c r="D66" s="24" t="s">
        <v>1136</v>
      </c>
      <c r="E66" s="24" t="s">
        <v>1136</v>
      </c>
      <c r="F66" s="24" t="s">
        <v>1136</v>
      </c>
      <c r="G66" s="24" t="s">
        <v>1136</v>
      </c>
      <c r="H66" s="24" t="s">
        <v>1136</v>
      </c>
      <c r="I66" s="24" t="s">
        <v>1136</v>
      </c>
      <c r="J66" s="24" t="s">
        <v>1136</v>
      </c>
      <c r="K66" s="24" t="s">
        <v>1136</v>
      </c>
      <c r="L66" s="24" t="s">
        <v>1136</v>
      </c>
      <c r="N66" s="24" t="e">
        <v>#N/A</v>
      </c>
    </row>
    <row r="67" spans="1:21">
      <c r="A67" s="27" t="s">
        <v>158</v>
      </c>
      <c r="B67" s="24" t="s">
        <v>1136</v>
      </c>
      <c r="C67" s="24" t="s">
        <v>1136</v>
      </c>
      <c r="D67" s="24" t="s">
        <v>1136</v>
      </c>
      <c r="E67" s="24" t="s">
        <v>1136</v>
      </c>
      <c r="F67" s="24" t="s">
        <v>1136</v>
      </c>
      <c r="G67" s="24" t="s">
        <v>1136</v>
      </c>
      <c r="H67" s="24" t="s">
        <v>1136</v>
      </c>
      <c r="I67" s="24" t="s">
        <v>1136</v>
      </c>
      <c r="J67" s="24" t="s">
        <v>1136</v>
      </c>
      <c r="K67" s="24" t="s">
        <v>1136</v>
      </c>
      <c r="L67" s="24" t="s">
        <v>1136</v>
      </c>
      <c r="N67" s="24" t="e">
        <v>#N/A</v>
      </c>
    </row>
    <row r="68" spans="1:21">
      <c r="A68" s="27" t="s">
        <v>159</v>
      </c>
      <c r="B68" s="24" t="s">
        <v>1136</v>
      </c>
      <c r="C68" s="24" t="s">
        <v>1136</v>
      </c>
      <c r="D68" s="24" t="s">
        <v>1136</v>
      </c>
      <c r="E68" s="24" t="s">
        <v>1136</v>
      </c>
      <c r="F68" s="24" t="s">
        <v>1136</v>
      </c>
      <c r="G68" s="24" t="s">
        <v>1136</v>
      </c>
      <c r="H68" s="24" t="s">
        <v>1136</v>
      </c>
      <c r="I68" s="24" t="s">
        <v>1136</v>
      </c>
      <c r="J68" s="24" t="s">
        <v>1136</v>
      </c>
      <c r="K68" s="24" t="s">
        <v>1136</v>
      </c>
      <c r="L68" s="24" t="s">
        <v>1136</v>
      </c>
      <c r="N68" s="24" t="e">
        <v>#N/A</v>
      </c>
    </row>
    <row r="69" spans="1:21">
      <c r="A69" s="26" t="s">
        <v>168</v>
      </c>
      <c r="B69" s="24" t="s">
        <v>1136</v>
      </c>
      <c r="C69" s="24" t="s">
        <v>1136</v>
      </c>
      <c r="D69" s="24" t="s">
        <v>1136</v>
      </c>
      <c r="E69" s="24" t="s">
        <v>1136</v>
      </c>
      <c r="F69" s="24" t="s">
        <v>1136</v>
      </c>
      <c r="G69" s="24" t="s">
        <v>1136</v>
      </c>
      <c r="H69" s="24" t="s">
        <v>1136</v>
      </c>
      <c r="I69" s="24" t="s">
        <v>1136</v>
      </c>
      <c r="J69" s="24" t="s">
        <v>1136</v>
      </c>
      <c r="K69" s="24" t="s">
        <v>1136</v>
      </c>
      <c r="L69" s="24" t="s">
        <v>1136</v>
      </c>
      <c r="N69" s="24" t="e">
        <v>#N/A</v>
      </c>
    </row>
    <row r="70" spans="1:21">
      <c r="A70" s="27" t="s">
        <v>160</v>
      </c>
      <c r="B70" s="24" t="s">
        <v>1136</v>
      </c>
      <c r="C70" s="24" t="s">
        <v>1136</v>
      </c>
      <c r="D70" s="24" t="s">
        <v>1136</v>
      </c>
      <c r="E70" s="24" t="s">
        <v>1136</v>
      </c>
      <c r="F70" s="24" t="s">
        <v>1136</v>
      </c>
      <c r="G70" s="24" t="s">
        <v>1136</v>
      </c>
      <c r="H70" s="24" t="s">
        <v>1136</v>
      </c>
      <c r="I70" s="24" t="s">
        <v>1136</v>
      </c>
      <c r="J70" s="24" t="s">
        <v>1136</v>
      </c>
      <c r="K70" s="24" t="s">
        <v>1136</v>
      </c>
      <c r="L70" s="24" t="s">
        <v>1136</v>
      </c>
      <c r="N70" s="24" t="e">
        <v>#N/A</v>
      </c>
    </row>
    <row r="71" spans="1:21">
      <c r="A71" s="27" t="s">
        <v>135</v>
      </c>
      <c r="B71" s="24" t="s">
        <v>1136</v>
      </c>
      <c r="C71" s="24" t="s">
        <v>1136</v>
      </c>
      <c r="D71" s="24" t="s">
        <v>1136</v>
      </c>
      <c r="E71" s="24" t="s">
        <v>1136</v>
      </c>
      <c r="F71" s="24" t="s">
        <v>1136</v>
      </c>
      <c r="G71" s="24" t="s">
        <v>1136</v>
      </c>
      <c r="H71" s="24" t="s">
        <v>1136</v>
      </c>
      <c r="I71" s="24" t="s">
        <v>1136</v>
      </c>
      <c r="J71" s="24" t="s">
        <v>1136</v>
      </c>
      <c r="K71" s="24" t="s">
        <v>1136</v>
      </c>
      <c r="L71" s="24" t="s">
        <v>1136</v>
      </c>
      <c r="N71" s="24" t="e">
        <v>#N/A</v>
      </c>
    </row>
    <row r="72" spans="1:21">
      <c r="A72" s="27" t="s">
        <v>161</v>
      </c>
      <c r="B72" s="24" t="s">
        <v>1136</v>
      </c>
      <c r="C72" s="24" t="s">
        <v>1136</v>
      </c>
      <c r="D72" s="24" t="s">
        <v>1136</v>
      </c>
      <c r="E72" s="24" t="s">
        <v>1136</v>
      </c>
      <c r="F72" s="24" t="s">
        <v>1136</v>
      </c>
      <c r="G72" s="24" t="s">
        <v>1136</v>
      </c>
      <c r="H72" s="24" t="s">
        <v>1136</v>
      </c>
      <c r="I72" s="24" t="s">
        <v>1136</v>
      </c>
      <c r="J72" s="24" t="s">
        <v>1136</v>
      </c>
      <c r="K72" s="24" t="s">
        <v>1136</v>
      </c>
      <c r="L72" s="24" t="s">
        <v>1136</v>
      </c>
      <c r="N72" s="24" t="e">
        <v>#N/A</v>
      </c>
    </row>
    <row r="73" spans="1:21">
      <c r="A73" s="27" t="s">
        <v>157</v>
      </c>
      <c r="B73" s="24" t="s">
        <v>1136</v>
      </c>
      <c r="C73" s="24" t="s">
        <v>1136</v>
      </c>
      <c r="D73" s="24" t="s">
        <v>1136</v>
      </c>
      <c r="E73" s="24" t="s">
        <v>1136</v>
      </c>
      <c r="F73" s="24" t="s">
        <v>1136</v>
      </c>
      <c r="G73" s="24" t="s">
        <v>1136</v>
      </c>
      <c r="H73" s="24" t="s">
        <v>1136</v>
      </c>
      <c r="I73" s="24" t="s">
        <v>1136</v>
      </c>
      <c r="J73" s="24" t="s">
        <v>1136</v>
      </c>
      <c r="K73" s="24" t="s">
        <v>1136</v>
      </c>
      <c r="L73" s="24" t="s">
        <v>1136</v>
      </c>
      <c r="N73" s="24" t="e">
        <v>#N/A</v>
      </c>
      <c r="U73" s="24" t="s">
        <v>9</v>
      </c>
    </row>
    <row r="74" spans="1:21">
      <c r="A74" s="27" t="s">
        <v>191</v>
      </c>
      <c r="B74" s="24" t="s">
        <v>1136</v>
      </c>
      <c r="C74" s="24" t="s">
        <v>1136</v>
      </c>
      <c r="D74" s="24" t="s">
        <v>1136</v>
      </c>
      <c r="E74" s="24" t="s">
        <v>1136</v>
      </c>
      <c r="F74" s="24" t="s">
        <v>1136</v>
      </c>
      <c r="G74" s="24" t="s">
        <v>1136</v>
      </c>
      <c r="H74" s="24" t="s">
        <v>1136</v>
      </c>
      <c r="I74" s="24" t="s">
        <v>1136</v>
      </c>
      <c r="J74" s="24" t="s">
        <v>1136</v>
      </c>
      <c r="K74" s="24" t="s">
        <v>1136</v>
      </c>
      <c r="L74" s="24" t="s">
        <v>1136</v>
      </c>
      <c r="N74" s="24" t="e">
        <v>#N/A</v>
      </c>
    </row>
    <row r="75" spans="1:21">
      <c r="A75" s="27" t="s">
        <v>163</v>
      </c>
      <c r="B75" s="24" t="s">
        <v>1136</v>
      </c>
      <c r="C75" s="24" t="s">
        <v>1136</v>
      </c>
      <c r="D75" s="24" t="s">
        <v>1136</v>
      </c>
      <c r="E75" s="24" t="s">
        <v>1136</v>
      </c>
      <c r="F75" s="24" t="s">
        <v>1136</v>
      </c>
      <c r="G75" s="24" t="s">
        <v>1136</v>
      </c>
      <c r="H75" s="24" t="s">
        <v>1136</v>
      </c>
      <c r="I75" s="24" t="s">
        <v>1136</v>
      </c>
      <c r="J75" s="24" t="s">
        <v>1136</v>
      </c>
      <c r="K75" s="24" t="s">
        <v>1136</v>
      </c>
      <c r="L75" s="24" t="s">
        <v>1136</v>
      </c>
      <c r="N75" s="24" t="e">
        <v>#N/A</v>
      </c>
    </row>
    <row r="76" spans="1:21">
      <c r="A76" s="27" t="s">
        <v>143</v>
      </c>
      <c r="B76" s="24" t="s">
        <v>1136</v>
      </c>
      <c r="C76" s="24" t="s">
        <v>1136</v>
      </c>
      <c r="D76" s="24" t="s">
        <v>1136</v>
      </c>
      <c r="E76" s="24" t="s">
        <v>1136</v>
      </c>
      <c r="F76" s="24" t="s">
        <v>1136</v>
      </c>
      <c r="G76" s="24" t="s">
        <v>1136</v>
      </c>
      <c r="H76" s="24" t="s">
        <v>1136</v>
      </c>
      <c r="I76" s="24" t="s">
        <v>1136</v>
      </c>
      <c r="J76" s="24" t="s">
        <v>1136</v>
      </c>
      <c r="K76" s="24" t="s">
        <v>1136</v>
      </c>
      <c r="L76" s="24" t="s">
        <v>1136</v>
      </c>
      <c r="N76" s="24" t="e">
        <v>#N/A</v>
      </c>
    </row>
    <row r="77" spans="1:21">
      <c r="A77" s="26" t="s">
        <v>164</v>
      </c>
      <c r="B77" s="24" t="s">
        <v>1136</v>
      </c>
      <c r="C77" s="24" t="s">
        <v>1136</v>
      </c>
      <c r="D77" s="24" t="s">
        <v>1136</v>
      </c>
      <c r="E77" s="24" t="s">
        <v>1136</v>
      </c>
      <c r="F77" s="24" t="s">
        <v>1136</v>
      </c>
      <c r="G77" s="24" t="s">
        <v>1136</v>
      </c>
      <c r="H77" s="24" t="s">
        <v>1136</v>
      </c>
      <c r="I77" s="24" t="s">
        <v>1136</v>
      </c>
      <c r="J77" s="24" t="s">
        <v>1136</v>
      </c>
      <c r="K77" s="24" t="s">
        <v>1136</v>
      </c>
      <c r="L77" s="24" t="s">
        <v>1136</v>
      </c>
      <c r="N77" s="24" t="e">
        <v>#N/A</v>
      </c>
    </row>
    <row r="78" spans="1:21">
      <c r="A78" s="26" t="s">
        <v>165</v>
      </c>
      <c r="B78" s="24" t="s">
        <v>1136</v>
      </c>
      <c r="C78" s="24" t="s">
        <v>1136</v>
      </c>
      <c r="D78" s="24" t="s">
        <v>1136</v>
      </c>
      <c r="E78" s="24" t="s">
        <v>1136</v>
      </c>
      <c r="F78" s="24" t="s">
        <v>1136</v>
      </c>
      <c r="G78" s="24" t="s">
        <v>1136</v>
      </c>
      <c r="H78" s="24" t="s">
        <v>1136</v>
      </c>
      <c r="I78" s="24" t="s">
        <v>1136</v>
      </c>
      <c r="J78" s="24" t="s">
        <v>1136</v>
      </c>
      <c r="K78" s="24" t="s">
        <v>1136</v>
      </c>
      <c r="L78" s="24" t="s">
        <v>1136</v>
      </c>
      <c r="N78" s="24" t="e">
        <v>#N/A</v>
      </c>
    </row>
    <row r="79" spans="1:21">
      <c r="A79" s="27" t="s">
        <v>166</v>
      </c>
      <c r="B79" s="24" t="s">
        <v>1136</v>
      </c>
      <c r="C79" s="24" t="s">
        <v>1136</v>
      </c>
      <c r="D79" s="24" t="s">
        <v>1136</v>
      </c>
      <c r="E79" s="24" t="s">
        <v>1136</v>
      </c>
      <c r="F79" s="24" t="s">
        <v>1136</v>
      </c>
      <c r="G79" s="24" t="s">
        <v>1136</v>
      </c>
      <c r="H79" s="24" t="s">
        <v>1136</v>
      </c>
      <c r="I79" s="24" t="s">
        <v>1136</v>
      </c>
      <c r="J79" s="24" t="s">
        <v>1136</v>
      </c>
      <c r="K79" s="24" t="s">
        <v>1136</v>
      </c>
      <c r="L79" s="24" t="s">
        <v>1136</v>
      </c>
      <c r="N79" s="24" t="e">
        <v>#N/A</v>
      </c>
    </row>
    <row r="80" spans="1:21">
      <c r="A80" s="26" t="s">
        <v>169</v>
      </c>
      <c r="B80" s="24">
        <v>3.0150000000000001</v>
      </c>
      <c r="C80" s="24">
        <v>24</v>
      </c>
      <c r="D80" s="24">
        <v>14.5</v>
      </c>
      <c r="E80" s="24">
        <v>11.29</v>
      </c>
      <c r="F80" s="24">
        <v>17.52</v>
      </c>
      <c r="G80" s="24">
        <v>6.5</v>
      </c>
      <c r="H80" s="24">
        <v>7.5</v>
      </c>
      <c r="I80" s="24">
        <v>8.75</v>
      </c>
      <c r="J80" s="24">
        <v>7.1050000000000004</v>
      </c>
      <c r="K80" s="24">
        <v>3.9449999999999998</v>
      </c>
      <c r="L80" s="24">
        <v>2.5</v>
      </c>
      <c r="N80" s="24">
        <v>107.71500000000002</v>
      </c>
    </row>
    <row r="81" spans="1:14">
      <c r="A81" s="27" t="s">
        <v>144</v>
      </c>
      <c r="B81" s="24">
        <v>3.0150000000000001</v>
      </c>
      <c r="C81" s="24">
        <v>24</v>
      </c>
      <c r="D81" s="24">
        <v>14.5</v>
      </c>
      <c r="E81" s="24">
        <v>11.29</v>
      </c>
      <c r="F81" s="24">
        <v>17.52</v>
      </c>
      <c r="G81" s="24">
        <v>6.5</v>
      </c>
      <c r="H81" s="24">
        <v>7.5</v>
      </c>
      <c r="I81" s="24">
        <v>8.75</v>
      </c>
      <c r="J81" s="24">
        <v>7.1050000000000004</v>
      </c>
      <c r="K81" s="24">
        <v>3.9449999999999998</v>
      </c>
      <c r="L81" s="24">
        <v>2.5</v>
      </c>
      <c r="N81" s="24">
        <v>107.71500000000002</v>
      </c>
    </row>
    <row r="82" spans="1:14">
      <c r="A82" s="27" t="s">
        <v>170</v>
      </c>
      <c r="B82" s="24" t="s">
        <v>1136</v>
      </c>
      <c r="C82" s="24" t="s">
        <v>1136</v>
      </c>
      <c r="D82" s="24" t="s">
        <v>1136</v>
      </c>
      <c r="E82" s="24" t="s">
        <v>1136</v>
      </c>
      <c r="F82" s="24" t="s">
        <v>1136</v>
      </c>
      <c r="G82" s="24" t="s">
        <v>1136</v>
      </c>
      <c r="H82" s="24" t="s">
        <v>1136</v>
      </c>
      <c r="I82" s="24" t="s">
        <v>1136</v>
      </c>
      <c r="J82" s="24" t="s">
        <v>1136</v>
      </c>
      <c r="K82" s="24" t="s">
        <v>1136</v>
      </c>
      <c r="L82" s="24" t="s">
        <v>1136</v>
      </c>
      <c r="N82" s="24" t="e">
        <v>#N/A</v>
      </c>
    </row>
    <row r="83" spans="1:14">
      <c r="A83" s="27" t="s">
        <v>156</v>
      </c>
      <c r="B83" s="24" t="s">
        <v>1136</v>
      </c>
      <c r="C83" s="24" t="s">
        <v>1136</v>
      </c>
      <c r="D83" s="24" t="s">
        <v>1136</v>
      </c>
      <c r="E83" s="24" t="s">
        <v>1136</v>
      </c>
      <c r="F83" s="24" t="s">
        <v>1136</v>
      </c>
      <c r="G83" s="24" t="s">
        <v>1136</v>
      </c>
      <c r="H83" s="24" t="s">
        <v>1136</v>
      </c>
      <c r="I83" s="24" t="s">
        <v>1136</v>
      </c>
      <c r="J83" s="24" t="s">
        <v>1136</v>
      </c>
      <c r="K83" s="24" t="s">
        <v>1136</v>
      </c>
      <c r="L83" s="24" t="s">
        <v>1136</v>
      </c>
      <c r="N83" s="24" t="e">
        <v>#N/A</v>
      </c>
    </row>
    <row r="84" spans="1:14">
      <c r="A84" s="27" t="s">
        <v>167</v>
      </c>
      <c r="B84" s="24" t="s">
        <v>1136</v>
      </c>
      <c r="C84" s="24" t="s">
        <v>1136</v>
      </c>
      <c r="D84" s="24" t="s">
        <v>1136</v>
      </c>
      <c r="E84" s="24" t="s">
        <v>1136</v>
      </c>
      <c r="F84" s="24" t="s">
        <v>1136</v>
      </c>
      <c r="G84" s="24" t="s">
        <v>1136</v>
      </c>
      <c r="H84" s="24" t="s">
        <v>1136</v>
      </c>
      <c r="I84" s="24" t="s">
        <v>1136</v>
      </c>
      <c r="J84" s="24" t="s">
        <v>1136</v>
      </c>
      <c r="K84" s="24" t="s">
        <v>1136</v>
      </c>
      <c r="L84" s="24" t="s">
        <v>1136</v>
      </c>
      <c r="N84" s="24" t="e">
        <v>#N/A</v>
      </c>
    </row>
    <row r="85" spans="1:14">
      <c r="A85" s="27" t="s">
        <v>162</v>
      </c>
      <c r="B85" s="24" t="s">
        <v>1136</v>
      </c>
      <c r="C85" s="24" t="s">
        <v>1136</v>
      </c>
      <c r="D85" s="24" t="s">
        <v>1136</v>
      </c>
      <c r="E85" s="24" t="s">
        <v>1136</v>
      </c>
      <c r="F85" s="24" t="s">
        <v>1136</v>
      </c>
      <c r="G85" s="24" t="s">
        <v>1136</v>
      </c>
      <c r="H85" s="24" t="s">
        <v>1136</v>
      </c>
      <c r="I85" s="24" t="s">
        <v>1136</v>
      </c>
      <c r="J85" s="24" t="s">
        <v>1136</v>
      </c>
      <c r="K85" s="24" t="s">
        <v>1136</v>
      </c>
      <c r="L85" s="24" t="s">
        <v>1136</v>
      </c>
      <c r="N85" s="24" t="e">
        <v>#N/A</v>
      </c>
    </row>
    <row r="86" spans="1:14">
      <c r="A86" s="34" t="s">
        <v>177</v>
      </c>
      <c r="B86" s="24" t="s">
        <v>1136</v>
      </c>
      <c r="C86" s="24" t="s">
        <v>1136</v>
      </c>
      <c r="D86" s="24" t="s">
        <v>1136</v>
      </c>
      <c r="E86" s="24" t="s">
        <v>1136</v>
      </c>
      <c r="F86" s="24" t="s">
        <v>1136</v>
      </c>
      <c r="G86" s="24" t="s">
        <v>1136</v>
      </c>
      <c r="H86" s="24" t="s">
        <v>1136</v>
      </c>
      <c r="I86" s="24" t="s">
        <v>1136</v>
      </c>
      <c r="J86" s="24" t="s">
        <v>1136</v>
      </c>
      <c r="K86" s="24" t="s">
        <v>1136</v>
      </c>
      <c r="L86" s="24" t="s">
        <v>1136</v>
      </c>
      <c r="N86" s="24" t="e">
        <v>#N/A</v>
      </c>
    </row>
    <row r="87" spans="1:14">
      <c r="A87" s="27" t="s">
        <v>1139</v>
      </c>
      <c r="B87" s="24" t="s">
        <v>1136</v>
      </c>
      <c r="C87" s="24" t="s">
        <v>1136</v>
      </c>
      <c r="D87" s="24" t="s">
        <v>1136</v>
      </c>
      <c r="E87" s="24" t="s">
        <v>1136</v>
      </c>
      <c r="F87" s="24" t="s">
        <v>1136</v>
      </c>
      <c r="G87" s="24" t="s">
        <v>1136</v>
      </c>
      <c r="H87" s="24" t="s">
        <v>1136</v>
      </c>
      <c r="I87" s="24" t="s">
        <v>1136</v>
      </c>
      <c r="J87" s="24" t="s">
        <v>1136</v>
      </c>
      <c r="K87" s="24" t="s">
        <v>1136</v>
      </c>
      <c r="L87" s="24" t="s">
        <v>1136</v>
      </c>
      <c r="N87" s="24" t="e">
        <v>#N/A</v>
      </c>
    </row>
    <row r="88" spans="1:14">
      <c r="A88" s="27" t="s">
        <v>1140</v>
      </c>
      <c r="B88" s="24" t="s">
        <v>1136</v>
      </c>
      <c r="C88" s="24" t="s">
        <v>1136</v>
      </c>
      <c r="D88" s="24" t="s">
        <v>1136</v>
      </c>
      <c r="E88" s="24" t="s">
        <v>1136</v>
      </c>
      <c r="F88" s="24" t="s">
        <v>1136</v>
      </c>
      <c r="G88" s="24" t="s">
        <v>1136</v>
      </c>
      <c r="H88" s="24" t="s">
        <v>1136</v>
      </c>
      <c r="I88" s="24" t="s">
        <v>1136</v>
      </c>
      <c r="J88" s="24" t="s">
        <v>1136</v>
      </c>
      <c r="K88" s="24" t="s">
        <v>1136</v>
      </c>
      <c r="L88" s="24" t="s">
        <v>1136</v>
      </c>
      <c r="N88" s="24" t="e">
        <v>#N/A</v>
      </c>
    </row>
    <row r="89" spans="1:14">
      <c r="A89" s="27" t="s">
        <v>175</v>
      </c>
      <c r="B89" s="24" t="s">
        <v>1136</v>
      </c>
      <c r="C89" s="24" t="s">
        <v>1136</v>
      </c>
      <c r="D89" s="24" t="s">
        <v>1136</v>
      </c>
      <c r="E89" s="24" t="s">
        <v>1136</v>
      </c>
      <c r="F89" s="24" t="s">
        <v>1136</v>
      </c>
      <c r="G89" s="24" t="s">
        <v>1136</v>
      </c>
      <c r="H89" s="24" t="s">
        <v>1136</v>
      </c>
      <c r="I89" s="24" t="s">
        <v>1136</v>
      </c>
      <c r="J89" s="24" t="s">
        <v>1136</v>
      </c>
      <c r="K89" s="24" t="s">
        <v>1136</v>
      </c>
      <c r="L89" s="24" t="s">
        <v>1136</v>
      </c>
      <c r="N89" s="24" t="e">
        <v>#N/A</v>
      </c>
    </row>
    <row r="90" spans="1:14">
      <c r="A90" s="27" t="s">
        <v>139</v>
      </c>
      <c r="B90" s="24">
        <v>2</v>
      </c>
      <c r="C90" s="24">
        <v>47.5</v>
      </c>
      <c r="D90" s="24">
        <v>6.75</v>
      </c>
      <c r="E90" s="24">
        <v>6.75</v>
      </c>
      <c r="F90" s="24">
        <v>18</v>
      </c>
      <c r="G90" s="24">
        <v>4.5</v>
      </c>
      <c r="H90" s="24">
        <v>5.75</v>
      </c>
      <c r="I90" s="24">
        <v>7.25</v>
      </c>
      <c r="J90" s="24">
        <v>7</v>
      </c>
      <c r="K90" s="24">
        <v>6.5</v>
      </c>
      <c r="L90" s="24">
        <v>3.25</v>
      </c>
      <c r="N90" s="24">
        <v>87.375</v>
      </c>
    </row>
    <row r="91" spans="1:14">
      <c r="A91" s="27" t="s">
        <v>141</v>
      </c>
      <c r="B91" s="24" t="s">
        <v>1136</v>
      </c>
      <c r="C91" s="24" t="s">
        <v>1136</v>
      </c>
      <c r="D91" s="24" t="s">
        <v>1136</v>
      </c>
      <c r="E91" s="24" t="s">
        <v>1136</v>
      </c>
      <c r="F91" s="24" t="s">
        <v>1136</v>
      </c>
      <c r="G91" s="24" t="s">
        <v>1136</v>
      </c>
      <c r="H91" s="24" t="s">
        <v>1136</v>
      </c>
      <c r="I91" s="24" t="s">
        <v>1136</v>
      </c>
      <c r="J91" s="24" t="s">
        <v>1136</v>
      </c>
      <c r="K91" s="24" t="s">
        <v>1136</v>
      </c>
      <c r="L91" s="24" t="s">
        <v>1136</v>
      </c>
      <c r="N91" s="24" t="e">
        <v>#N/A</v>
      </c>
    </row>
    <row r="92" spans="1:14">
      <c r="A92" s="36" t="s">
        <v>179</v>
      </c>
      <c r="B92" s="24" t="s">
        <v>1136</v>
      </c>
      <c r="C92" s="24" t="s">
        <v>1136</v>
      </c>
      <c r="D92" s="24" t="s">
        <v>1136</v>
      </c>
      <c r="E92" s="24" t="s">
        <v>1136</v>
      </c>
      <c r="F92" s="24" t="s">
        <v>1136</v>
      </c>
      <c r="G92" s="24" t="s">
        <v>1136</v>
      </c>
      <c r="H92" s="24" t="s">
        <v>1136</v>
      </c>
      <c r="I92" s="24" t="s">
        <v>1136</v>
      </c>
      <c r="J92" s="24" t="s">
        <v>1136</v>
      </c>
      <c r="K92" s="24" t="s">
        <v>1136</v>
      </c>
      <c r="L92" s="24" t="s">
        <v>1136</v>
      </c>
      <c r="N92" s="24" t="e">
        <v>#N/A</v>
      </c>
    </row>
    <row r="93" spans="1:14">
      <c r="A93" s="27" t="s">
        <v>182</v>
      </c>
      <c r="B93" s="24" t="s">
        <v>1136</v>
      </c>
      <c r="C93" s="24" t="s">
        <v>1136</v>
      </c>
      <c r="D93" s="24" t="s">
        <v>1136</v>
      </c>
      <c r="E93" s="24" t="s">
        <v>1136</v>
      </c>
      <c r="F93" s="24" t="s">
        <v>1136</v>
      </c>
      <c r="G93" s="24" t="s">
        <v>1136</v>
      </c>
      <c r="H93" s="24" t="s">
        <v>1136</v>
      </c>
      <c r="I93" s="24" t="s">
        <v>1136</v>
      </c>
      <c r="J93" s="24" t="s">
        <v>1136</v>
      </c>
      <c r="K93" s="24" t="s">
        <v>1136</v>
      </c>
      <c r="L93" s="24" t="s">
        <v>1136</v>
      </c>
      <c r="N93" s="24" t="e">
        <v>#N/A</v>
      </c>
    </row>
    <row r="94" spans="1:14">
      <c r="A94" s="27" t="s">
        <v>183</v>
      </c>
      <c r="B94" s="24" t="s">
        <v>1136</v>
      </c>
      <c r="C94" s="24" t="s">
        <v>1136</v>
      </c>
      <c r="D94" s="24" t="s">
        <v>1136</v>
      </c>
      <c r="E94" s="24" t="s">
        <v>1136</v>
      </c>
      <c r="F94" s="24" t="s">
        <v>1136</v>
      </c>
      <c r="G94" s="24" t="s">
        <v>1136</v>
      </c>
      <c r="H94" s="24" t="s">
        <v>1136</v>
      </c>
      <c r="I94" s="24" t="s">
        <v>1136</v>
      </c>
      <c r="J94" s="24" t="s">
        <v>1136</v>
      </c>
      <c r="K94" s="24" t="s">
        <v>1136</v>
      </c>
      <c r="L94" s="24" t="s">
        <v>1136</v>
      </c>
      <c r="N94" s="24" t="e">
        <v>#N/A</v>
      </c>
    </row>
    <row r="95" spans="1:14">
      <c r="A95" s="27" t="s">
        <v>187</v>
      </c>
      <c r="B95" s="24" t="s">
        <v>1136</v>
      </c>
      <c r="C95" s="24" t="s">
        <v>1136</v>
      </c>
      <c r="D95" s="24" t="s">
        <v>1136</v>
      </c>
      <c r="E95" s="24" t="s">
        <v>1136</v>
      </c>
      <c r="F95" s="24" t="s">
        <v>1136</v>
      </c>
      <c r="G95" s="24" t="s">
        <v>1136</v>
      </c>
      <c r="H95" s="24" t="s">
        <v>1136</v>
      </c>
      <c r="I95" s="24" t="s">
        <v>1136</v>
      </c>
      <c r="J95" s="24" t="s">
        <v>1136</v>
      </c>
      <c r="K95" s="24" t="s">
        <v>1136</v>
      </c>
      <c r="L95" s="24" t="s">
        <v>1136</v>
      </c>
      <c r="N95" s="24" t="e">
        <v>#N/A</v>
      </c>
    </row>
    <row r="96" spans="1:14">
      <c r="A96" s="27" t="s">
        <v>188</v>
      </c>
      <c r="B96" s="24" t="s">
        <v>1136</v>
      </c>
      <c r="C96" s="24" t="s">
        <v>1136</v>
      </c>
      <c r="D96" s="24" t="s">
        <v>1136</v>
      </c>
      <c r="E96" s="24" t="s">
        <v>1136</v>
      </c>
      <c r="F96" s="24" t="s">
        <v>1136</v>
      </c>
      <c r="G96" s="24" t="s">
        <v>1136</v>
      </c>
      <c r="H96" s="24" t="s">
        <v>1136</v>
      </c>
      <c r="I96" s="24" t="s">
        <v>1136</v>
      </c>
      <c r="J96" s="24" t="s">
        <v>1136</v>
      </c>
      <c r="K96" s="24" t="s">
        <v>1136</v>
      </c>
      <c r="L96" s="24" t="s">
        <v>1136</v>
      </c>
      <c r="N96" s="24" t="e">
        <v>#N/A</v>
      </c>
    </row>
    <row r="97" spans="1:14">
      <c r="A97" s="27" t="s">
        <v>181</v>
      </c>
      <c r="B97" s="24" t="s">
        <v>1136</v>
      </c>
      <c r="C97" s="24" t="s">
        <v>1136</v>
      </c>
      <c r="D97" s="24" t="s">
        <v>1136</v>
      </c>
      <c r="E97" s="24" t="s">
        <v>1136</v>
      </c>
      <c r="F97" s="24" t="s">
        <v>1136</v>
      </c>
      <c r="G97" s="24" t="s">
        <v>1136</v>
      </c>
      <c r="H97" s="24" t="s">
        <v>1136</v>
      </c>
      <c r="I97" s="24" t="s">
        <v>1136</v>
      </c>
      <c r="J97" s="24" t="s">
        <v>1136</v>
      </c>
      <c r="K97" s="24" t="s">
        <v>1136</v>
      </c>
      <c r="L97" s="24" t="s">
        <v>1136</v>
      </c>
      <c r="N97" s="24" t="e">
        <v>#N/A</v>
      </c>
    </row>
    <row r="98" spans="1:14">
      <c r="A98" s="27" t="s">
        <v>189</v>
      </c>
      <c r="B98" s="24">
        <v>1.72</v>
      </c>
      <c r="C98" s="24">
        <v>13.5</v>
      </c>
      <c r="D98" s="24">
        <v>1</v>
      </c>
      <c r="E98" s="24">
        <v>8.5549999999999997</v>
      </c>
      <c r="F98" s="24">
        <v>18</v>
      </c>
      <c r="G98" s="24">
        <v>8</v>
      </c>
      <c r="H98" s="24">
        <v>9</v>
      </c>
      <c r="I98" s="24">
        <v>8.33</v>
      </c>
      <c r="J98" s="24">
        <v>6.5650000000000004</v>
      </c>
      <c r="K98" s="24">
        <v>4.5</v>
      </c>
      <c r="L98" s="24">
        <v>3</v>
      </c>
      <c r="N98" s="24">
        <v>90.18</v>
      </c>
    </row>
    <row r="99" spans="1:14">
      <c r="A99" s="27" t="s">
        <v>190</v>
      </c>
      <c r="B99" s="24" t="s">
        <v>1136</v>
      </c>
      <c r="C99" s="24" t="s">
        <v>1136</v>
      </c>
      <c r="D99" s="24" t="s">
        <v>1136</v>
      </c>
      <c r="E99" s="24" t="s">
        <v>1136</v>
      </c>
      <c r="F99" s="24" t="s">
        <v>1136</v>
      </c>
      <c r="G99" s="24" t="s">
        <v>1136</v>
      </c>
      <c r="H99" s="24" t="s">
        <v>1136</v>
      </c>
      <c r="I99" s="24" t="s">
        <v>1136</v>
      </c>
      <c r="J99" s="24" t="s">
        <v>1136</v>
      </c>
      <c r="K99" s="24" t="s">
        <v>1136</v>
      </c>
      <c r="L99" s="24" t="s">
        <v>1136</v>
      </c>
      <c r="N99" s="24" t="e">
        <v>#N/A</v>
      </c>
    </row>
    <row r="100" spans="1:14">
      <c r="A100" s="36" t="s">
        <v>199</v>
      </c>
      <c r="B100" s="24" t="s">
        <v>1136</v>
      </c>
      <c r="C100" s="24" t="s">
        <v>1136</v>
      </c>
      <c r="D100" s="24" t="s">
        <v>1136</v>
      </c>
      <c r="E100" s="24" t="s">
        <v>1136</v>
      </c>
      <c r="F100" s="24" t="s">
        <v>1136</v>
      </c>
      <c r="G100" s="24" t="s">
        <v>1136</v>
      </c>
      <c r="H100" s="24" t="s">
        <v>1136</v>
      </c>
      <c r="I100" s="24" t="s">
        <v>1136</v>
      </c>
      <c r="J100" s="24" t="s">
        <v>1136</v>
      </c>
      <c r="K100" s="24" t="s">
        <v>1136</v>
      </c>
      <c r="L100" s="24" t="s">
        <v>1136</v>
      </c>
      <c r="N100" s="24" t="e">
        <v>#N/A</v>
      </c>
    </row>
    <row r="101" spans="1:14">
      <c r="A101" s="36" t="s">
        <v>1141</v>
      </c>
      <c r="B101" s="24" t="s">
        <v>1136</v>
      </c>
      <c r="C101" s="24" t="s">
        <v>1136</v>
      </c>
      <c r="D101" s="24" t="s">
        <v>1136</v>
      </c>
      <c r="E101" s="24" t="s">
        <v>1136</v>
      </c>
      <c r="F101" s="24" t="s">
        <v>1136</v>
      </c>
      <c r="G101" s="24" t="s">
        <v>1136</v>
      </c>
      <c r="H101" s="24" t="s">
        <v>1136</v>
      </c>
      <c r="I101" s="24" t="s">
        <v>1136</v>
      </c>
      <c r="J101" s="24" t="s">
        <v>1136</v>
      </c>
      <c r="K101" s="24" t="s">
        <v>1136</v>
      </c>
      <c r="L101" s="24" t="s">
        <v>1136</v>
      </c>
      <c r="N101" s="24" t="e">
        <v>#N/A</v>
      </c>
    </row>
    <row r="102" spans="1:14">
      <c r="A102" s="36" t="s">
        <v>1142</v>
      </c>
      <c r="B102" s="24" t="s">
        <v>1136</v>
      </c>
      <c r="C102" s="24" t="s">
        <v>1136</v>
      </c>
      <c r="D102" s="24" t="s">
        <v>1136</v>
      </c>
      <c r="E102" s="24" t="s">
        <v>1136</v>
      </c>
      <c r="F102" s="24" t="s">
        <v>1136</v>
      </c>
      <c r="G102" s="24" t="s">
        <v>1136</v>
      </c>
      <c r="H102" s="24" t="s">
        <v>1136</v>
      </c>
      <c r="I102" s="24" t="s">
        <v>1136</v>
      </c>
      <c r="J102" s="24" t="s">
        <v>1136</v>
      </c>
      <c r="K102" s="24" t="s">
        <v>1136</v>
      </c>
      <c r="L102" s="24" t="s">
        <v>1136</v>
      </c>
      <c r="N102" s="24" t="e">
        <v>#N/A</v>
      </c>
    </row>
    <row r="103" spans="1:14">
      <c r="A103" s="39" t="s">
        <v>1143</v>
      </c>
      <c r="B103" s="40">
        <v>2</v>
      </c>
      <c r="C103" s="40">
        <v>24</v>
      </c>
      <c r="D103" s="40">
        <v>6.75</v>
      </c>
      <c r="E103" s="40">
        <v>8.5549999999999997</v>
      </c>
      <c r="F103" s="40">
        <v>18</v>
      </c>
      <c r="G103" s="40">
        <v>6.5</v>
      </c>
      <c r="H103" s="40">
        <v>7.5</v>
      </c>
      <c r="I103" s="40">
        <v>8.33</v>
      </c>
      <c r="J103" s="40">
        <v>7</v>
      </c>
      <c r="K103" s="40">
        <v>4.5</v>
      </c>
      <c r="L103" s="40">
        <v>3</v>
      </c>
      <c r="N103" s="24">
        <v>90.725000000000009</v>
      </c>
    </row>
    <row r="104" spans="1:14">
      <c r="A104" s="24" t="s">
        <v>1144</v>
      </c>
      <c r="B104" s="24">
        <v>3.0150000000000001</v>
      </c>
      <c r="C104" s="24">
        <v>24</v>
      </c>
      <c r="D104" s="24">
        <v>14.5</v>
      </c>
      <c r="E104" s="24">
        <v>11.29</v>
      </c>
      <c r="F104" s="24">
        <v>17.52</v>
      </c>
      <c r="G104" s="24">
        <v>6.5</v>
      </c>
      <c r="H104" s="24">
        <v>7.5</v>
      </c>
      <c r="I104" s="24">
        <v>8.75</v>
      </c>
      <c r="J104" s="24">
        <v>7.1050000000000004</v>
      </c>
      <c r="K104" s="24">
        <v>3.9449999999999998</v>
      </c>
      <c r="L104" s="24">
        <v>2.5</v>
      </c>
      <c r="N104" s="24">
        <v>107.71500000000002</v>
      </c>
    </row>
    <row r="105" spans="1:14">
      <c r="A105" s="24" t="s">
        <v>1145</v>
      </c>
      <c r="B105" s="24">
        <v>2</v>
      </c>
      <c r="C105" s="24">
        <v>47.5</v>
      </c>
      <c r="D105" s="24">
        <v>6.75</v>
      </c>
      <c r="E105" s="24">
        <v>6.75</v>
      </c>
      <c r="F105" s="24">
        <v>18</v>
      </c>
      <c r="G105" s="24">
        <v>4.5</v>
      </c>
      <c r="H105" s="24">
        <v>5.75</v>
      </c>
      <c r="I105" s="24">
        <v>7.25</v>
      </c>
      <c r="J105" s="24">
        <v>7</v>
      </c>
      <c r="K105" s="24">
        <v>6.5</v>
      </c>
      <c r="L105" s="24">
        <v>3.25</v>
      </c>
      <c r="N105" s="24">
        <v>87.375</v>
      </c>
    </row>
    <row r="106" spans="1:14">
      <c r="A106" s="24" t="s">
        <v>1146</v>
      </c>
      <c r="B106" s="24">
        <v>1.72</v>
      </c>
      <c r="C106" s="24">
        <v>13.5</v>
      </c>
      <c r="D106" s="24">
        <v>1</v>
      </c>
      <c r="E106" s="24">
        <v>8.5549999999999997</v>
      </c>
      <c r="F106" s="24">
        <v>18</v>
      </c>
      <c r="G106" s="24">
        <v>8</v>
      </c>
      <c r="H106" s="24">
        <v>9</v>
      </c>
      <c r="I106" s="24">
        <v>8.33</v>
      </c>
      <c r="J106" s="24">
        <v>6.5650000000000004</v>
      </c>
      <c r="K106" s="24">
        <v>4.5</v>
      </c>
      <c r="L106" s="24">
        <v>3</v>
      </c>
      <c r="N106" s="24">
        <v>90.18</v>
      </c>
    </row>
    <row r="110" spans="1:14">
      <c r="A110" s="42" t="s">
        <v>1158</v>
      </c>
      <c r="B110" s="24" t="s">
        <v>130</v>
      </c>
      <c r="C110" s="24" t="s">
        <v>131</v>
      </c>
      <c r="D110" s="24" t="s">
        <v>132</v>
      </c>
    </row>
    <row r="111" spans="1:14" ht="68.25">
      <c r="B111" s="28" t="s">
        <v>1159</v>
      </c>
      <c r="C111" s="28" t="s">
        <v>1160</v>
      </c>
      <c r="D111" s="43" t="s">
        <v>1161</v>
      </c>
      <c r="E111" s="43"/>
      <c r="F111" s="28"/>
      <c r="G111" s="45" t="s">
        <v>1133</v>
      </c>
      <c r="H111" s="28"/>
      <c r="I111" s="28"/>
      <c r="J111" s="28"/>
      <c r="K111" s="28"/>
      <c r="L111" s="28"/>
    </row>
    <row r="112" spans="1:14">
      <c r="A112" s="26" t="s">
        <v>145</v>
      </c>
      <c r="B112" s="24" t="s">
        <v>1136</v>
      </c>
      <c r="C112" s="24" t="s">
        <v>1136</v>
      </c>
      <c r="D112" s="24" t="s">
        <v>1136</v>
      </c>
      <c r="G112" s="24" t="e">
        <v>#N/A</v>
      </c>
    </row>
    <row r="113" spans="1:7">
      <c r="A113" s="26" t="s">
        <v>146</v>
      </c>
      <c r="B113" s="24" t="s">
        <v>1136</v>
      </c>
      <c r="C113" s="24" t="s">
        <v>1136</v>
      </c>
      <c r="D113" s="24" t="s">
        <v>1136</v>
      </c>
      <c r="G113" s="24" t="e">
        <v>#N/A</v>
      </c>
    </row>
    <row r="114" spans="1:7">
      <c r="A114" s="27" t="s">
        <v>1137</v>
      </c>
      <c r="B114" s="24" t="s">
        <v>1136</v>
      </c>
      <c r="C114" s="24" t="s">
        <v>1136</v>
      </c>
      <c r="D114" s="24" t="s">
        <v>1136</v>
      </c>
      <c r="G114" s="24" t="e">
        <v>#N/A</v>
      </c>
    </row>
    <row r="115" spans="1:7">
      <c r="A115" s="27" t="s">
        <v>149</v>
      </c>
      <c r="B115" s="24" t="s">
        <v>1136</v>
      </c>
      <c r="C115" s="24" t="s">
        <v>1136</v>
      </c>
      <c r="D115" s="24" t="s">
        <v>1136</v>
      </c>
      <c r="G115" s="24" t="e">
        <v>#N/A</v>
      </c>
    </row>
    <row r="116" spans="1:7">
      <c r="A116" s="27" t="s">
        <v>1138</v>
      </c>
      <c r="B116" s="24" t="s">
        <v>1136</v>
      </c>
      <c r="C116" s="24" t="s">
        <v>1136</v>
      </c>
      <c r="D116" s="24" t="s">
        <v>1136</v>
      </c>
      <c r="G116" s="24" t="e">
        <v>#N/A</v>
      </c>
    </row>
    <row r="117" spans="1:7">
      <c r="A117" s="27" t="s">
        <v>153</v>
      </c>
      <c r="B117" s="24" t="s">
        <v>1136</v>
      </c>
      <c r="C117" s="24" t="s">
        <v>1136</v>
      </c>
      <c r="D117" s="24" t="s">
        <v>1136</v>
      </c>
      <c r="G117" s="24" t="e">
        <v>#N/A</v>
      </c>
    </row>
    <row r="118" spans="1:7">
      <c r="A118" s="27" t="s">
        <v>154</v>
      </c>
      <c r="B118" s="24" t="s">
        <v>1136</v>
      </c>
      <c r="C118" s="24" t="s">
        <v>1136</v>
      </c>
      <c r="D118" s="24" t="s">
        <v>1136</v>
      </c>
      <c r="G118" s="24" t="e">
        <v>#N/A</v>
      </c>
    </row>
    <row r="119" spans="1:7">
      <c r="A119" s="27" t="s">
        <v>136</v>
      </c>
      <c r="B119" s="24" t="s">
        <v>1136</v>
      </c>
      <c r="C119" s="24" t="s">
        <v>1136</v>
      </c>
      <c r="D119" s="24" t="s">
        <v>1136</v>
      </c>
      <c r="G119" s="24" t="e">
        <v>#N/A</v>
      </c>
    </row>
    <row r="120" spans="1:7">
      <c r="A120" s="27" t="s">
        <v>158</v>
      </c>
      <c r="B120" s="24" t="s">
        <v>1136</v>
      </c>
      <c r="C120" s="24" t="s">
        <v>1136</v>
      </c>
      <c r="D120" s="24" t="s">
        <v>1136</v>
      </c>
      <c r="G120" s="24" t="e">
        <v>#N/A</v>
      </c>
    </row>
    <row r="121" spans="1:7">
      <c r="A121" s="27" t="s">
        <v>159</v>
      </c>
      <c r="B121" s="24" t="s">
        <v>1136</v>
      </c>
      <c r="C121" s="24" t="s">
        <v>1136</v>
      </c>
      <c r="D121" s="24" t="s">
        <v>1136</v>
      </c>
      <c r="G121" s="24" t="e">
        <v>#N/A</v>
      </c>
    </row>
    <row r="122" spans="1:7">
      <c r="A122" s="26" t="s">
        <v>168</v>
      </c>
      <c r="B122" s="24" t="s">
        <v>1136</v>
      </c>
      <c r="C122" s="24" t="s">
        <v>1136</v>
      </c>
      <c r="D122" s="24" t="s">
        <v>1136</v>
      </c>
      <c r="G122" s="24" t="e">
        <v>#N/A</v>
      </c>
    </row>
    <row r="123" spans="1:7">
      <c r="A123" s="27" t="s">
        <v>160</v>
      </c>
      <c r="B123" s="24" t="s">
        <v>1136</v>
      </c>
      <c r="C123" s="24" t="s">
        <v>1136</v>
      </c>
      <c r="D123" s="24" t="s">
        <v>1136</v>
      </c>
      <c r="G123" s="24" t="e">
        <v>#N/A</v>
      </c>
    </row>
    <row r="124" spans="1:7">
      <c r="A124" s="27" t="s">
        <v>135</v>
      </c>
      <c r="B124" s="24" t="s">
        <v>1136</v>
      </c>
      <c r="C124" s="24" t="s">
        <v>1136</v>
      </c>
      <c r="D124" s="24" t="s">
        <v>1136</v>
      </c>
      <c r="G124" s="24" t="e">
        <v>#N/A</v>
      </c>
    </row>
    <row r="125" spans="1:7">
      <c r="A125" s="27" t="s">
        <v>161</v>
      </c>
      <c r="B125" s="24" t="s">
        <v>1136</v>
      </c>
      <c r="C125" s="24" t="s">
        <v>1136</v>
      </c>
      <c r="D125" s="24" t="s">
        <v>1136</v>
      </c>
      <c r="G125" s="24" t="e">
        <v>#N/A</v>
      </c>
    </row>
    <row r="126" spans="1:7">
      <c r="A126" s="27" t="s">
        <v>157</v>
      </c>
      <c r="B126" s="24" t="s">
        <v>1136</v>
      </c>
      <c r="C126" s="24" t="s">
        <v>1136</v>
      </c>
      <c r="D126" s="24" t="s">
        <v>1136</v>
      </c>
      <c r="G126" s="24" t="e">
        <v>#N/A</v>
      </c>
    </row>
    <row r="127" spans="1:7">
      <c r="A127" s="27" t="s">
        <v>191</v>
      </c>
      <c r="B127" s="24" t="s">
        <v>1136</v>
      </c>
      <c r="C127" s="24" t="s">
        <v>1136</v>
      </c>
      <c r="D127" s="24" t="s">
        <v>1136</v>
      </c>
      <c r="G127" s="24" t="e">
        <v>#N/A</v>
      </c>
    </row>
    <row r="128" spans="1:7">
      <c r="A128" s="27" t="s">
        <v>163</v>
      </c>
      <c r="B128" s="24" t="s">
        <v>1136</v>
      </c>
      <c r="C128" s="24" t="s">
        <v>1136</v>
      </c>
      <c r="D128" s="24" t="s">
        <v>1136</v>
      </c>
      <c r="G128" s="24" t="e">
        <v>#N/A</v>
      </c>
    </row>
    <row r="129" spans="1:7">
      <c r="A129" s="27" t="s">
        <v>143</v>
      </c>
      <c r="B129" s="24" t="s">
        <v>1136</v>
      </c>
      <c r="C129" s="24" t="s">
        <v>1136</v>
      </c>
      <c r="D129" s="24" t="s">
        <v>1136</v>
      </c>
      <c r="G129" s="24" t="e">
        <v>#N/A</v>
      </c>
    </row>
    <row r="130" spans="1:7">
      <c r="A130" s="26" t="s">
        <v>164</v>
      </c>
      <c r="B130" s="24" t="s">
        <v>1136</v>
      </c>
      <c r="C130" s="24" t="s">
        <v>1136</v>
      </c>
      <c r="D130" s="24" t="s">
        <v>1136</v>
      </c>
      <c r="G130" s="24" t="e">
        <v>#N/A</v>
      </c>
    </row>
    <row r="131" spans="1:7">
      <c r="A131" s="26" t="s">
        <v>165</v>
      </c>
      <c r="B131" s="24" t="s">
        <v>1136</v>
      </c>
      <c r="C131" s="24" t="s">
        <v>1136</v>
      </c>
      <c r="D131" s="24" t="s">
        <v>1136</v>
      </c>
      <c r="G131" s="24" t="e">
        <v>#N/A</v>
      </c>
    </row>
    <row r="132" spans="1:7">
      <c r="A132" s="27" t="s">
        <v>166</v>
      </c>
      <c r="B132" s="24" t="s">
        <v>1136</v>
      </c>
      <c r="C132" s="24" t="s">
        <v>1136</v>
      </c>
      <c r="D132" s="24" t="s">
        <v>1136</v>
      </c>
      <c r="G132" s="24" t="e">
        <v>#N/A</v>
      </c>
    </row>
    <row r="133" spans="1:7">
      <c r="A133" s="26" t="s">
        <v>169</v>
      </c>
      <c r="B133" s="24">
        <v>3.5</v>
      </c>
      <c r="C133" s="24" t="s">
        <v>1136</v>
      </c>
      <c r="D133" s="24">
        <v>3.5</v>
      </c>
      <c r="G133" s="24">
        <v>7</v>
      </c>
    </row>
    <row r="134" spans="1:7">
      <c r="A134" s="27" t="s">
        <v>144</v>
      </c>
      <c r="B134" s="24">
        <v>3.5</v>
      </c>
      <c r="C134" s="24" t="s">
        <v>1136</v>
      </c>
      <c r="D134" s="24">
        <v>3.5</v>
      </c>
      <c r="G134" s="24">
        <v>7</v>
      </c>
    </row>
    <row r="135" spans="1:7">
      <c r="A135" s="27" t="s">
        <v>170</v>
      </c>
      <c r="B135" s="24" t="s">
        <v>1136</v>
      </c>
      <c r="C135" s="24" t="s">
        <v>1136</v>
      </c>
      <c r="D135" s="24" t="s">
        <v>1136</v>
      </c>
      <c r="G135" s="24" t="e">
        <v>#N/A</v>
      </c>
    </row>
    <row r="136" spans="1:7">
      <c r="A136" s="27" t="s">
        <v>156</v>
      </c>
      <c r="B136" s="24" t="s">
        <v>1136</v>
      </c>
      <c r="C136" s="24" t="s">
        <v>1136</v>
      </c>
      <c r="D136" s="24" t="s">
        <v>1136</v>
      </c>
      <c r="G136" s="24" t="e">
        <v>#N/A</v>
      </c>
    </row>
    <row r="137" spans="1:7">
      <c r="A137" s="27" t="s">
        <v>167</v>
      </c>
      <c r="B137" s="24" t="s">
        <v>1136</v>
      </c>
      <c r="C137" s="24" t="s">
        <v>1136</v>
      </c>
      <c r="D137" s="24" t="s">
        <v>1136</v>
      </c>
      <c r="G137" s="24" t="e">
        <v>#N/A</v>
      </c>
    </row>
    <row r="138" spans="1:7">
      <c r="A138" s="27" t="s">
        <v>162</v>
      </c>
      <c r="B138" s="24" t="s">
        <v>1136</v>
      </c>
      <c r="C138" s="24" t="s">
        <v>1136</v>
      </c>
      <c r="D138" s="24" t="s">
        <v>1136</v>
      </c>
      <c r="G138" s="24" t="e">
        <v>#N/A</v>
      </c>
    </row>
    <row r="139" spans="1:7">
      <c r="A139" s="34" t="s">
        <v>177</v>
      </c>
      <c r="B139" s="24" t="s">
        <v>1136</v>
      </c>
      <c r="C139" s="24" t="s">
        <v>1136</v>
      </c>
      <c r="D139" s="24" t="s">
        <v>1136</v>
      </c>
      <c r="G139" s="24" t="e">
        <v>#N/A</v>
      </c>
    </row>
    <row r="140" spans="1:7">
      <c r="A140" s="27" t="s">
        <v>1139</v>
      </c>
      <c r="B140" s="24" t="s">
        <v>1136</v>
      </c>
      <c r="C140" s="24" t="s">
        <v>1136</v>
      </c>
      <c r="D140" s="24" t="s">
        <v>1136</v>
      </c>
      <c r="G140" s="24" t="e">
        <v>#N/A</v>
      </c>
    </row>
    <row r="141" spans="1:7">
      <c r="A141" s="27" t="s">
        <v>1140</v>
      </c>
      <c r="B141" s="24" t="s">
        <v>1136</v>
      </c>
      <c r="C141" s="24" t="s">
        <v>1136</v>
      </c>
      <c r="D141" s="24" t="s">
        <v>1136</v>
      </c>
      <c r="G141" s="24" t="e">
        <v>#N/A</v>
      </c>
    </row>
    <row r="142" spans="1:7">
      <c r="A142" s="27" t="s">
        <v>175</v>
      </c>
      <c r="B142" s="24" t="s">
        <v>1136</v>
      </c>
      <c r="C142" s="24" t="s">
        <v>1136</v>
      </c>
      <c r="D142" s="24" t="s">
        <v>1136</v>
      </c>
      <c r="G142" s="24" t="e">
        <v>#N/A</v>
      </c>
    </row>
    <row r="143" spans="1:7">
      <c r="A143" s="27" t="s">
        <v>139</v>
      </c>
      <c r="B143" s="24">
        <v>5</v>
      </c>
      <c r="C143" s="24">
        <v>15</v>
      </c>
      <c r="D143" s="24">
        <v>10</v>
      </c>
      <c r="G143" s="24">
        <v>20</v>
      </c>
    </row>
    <row r="144" spans="1:7">
      <c r="A144" s="27" t="s">
        <v>141</v>
      </c>
      <c r="B144" s="24" t="s">
        <v>1136</v>
      </c>
      <c r="C144" s="24" t="s">
        <v>1136</v>
      </c>
      <c r="D144" s="24" t="s">
        <v>1136</v>
      </c>
      <c r="G144" s="24" t="e">
        <v>#N/A</v>
      </c>
    </row>
    <row r="145" spans="1:7">
      <c r="A145" s="36" t="s">
        <v>179</v>
      </c>
      <c r="B145" s="24" t="s">
        <v>1136</v>
      </c>
      <c r="C145" s="24" t="s">
        <v>1136</v>
      </c>
      <c r="D145" s="24" t="s">
        <v>1136</v>
      </c>
      <c r="G145" s="24" t="e">
        <v>#N/A</v>
      </c>
    </row>
    <row r="146" spans="1:7">
      <c r="A146" s="27" t="s">
        <v>182</v>
      </c>
      <c r="B146" s="24" t="s">
        <v>1136</v>
      </c>
      <c r="C146" s="24" t="s">
        <v>1136</v>
      </c>
      <c r="D146" s="24" t="s">
        <v>1136</v>
      </c>
      <c r="G146" s="24" t="e">
        <v>#N/A</v>
      </c>
    </row>
    <row r="147" spans="1:7">
      <c r="A147" s="27" t="s">
        <v>183</v>
      </c>
      <c r="B147" s="24" t="s">
        <v>1136</v>
      </c>
      <c r="C147" s="24" t="s">
        <v>1136</v>
      </c>
      <c r="D147" s="24" t="s">
        <v>1136</v>
      </c>
      <c r="G147" s="24" t="e">
        <v>#N/A</v>
      </c>
    </row>
    <row r="148" spans="1:7">
      <c r="A148" s="27" t="s">
        <v>187</v>
      </c>
      <c r="B148" s="24" t="s">
        <v>1136</v>
      </c>
      <c r="C148" s="24" t="s">
        <v>1136</v>
      </c>
      <c r="D148" s="24" t="s">
        <v>1136</v>
      </c>
      <c r="G148" s="24" t="e">
        <v>#N/A</v>
      </c>
    </row>
    <row r="149" spans="1:7">
      <c r="A149" s="27" t="s">
        <v>188</v>
      </c>
      <c r="B149" s="24" t="s">
        <v>1136</v>
      </c>
      <c r="C149" s="24" t="s">
        <v>1136</v>
      </c>
      <c r="D149" s="24" t="s">
        <v>1136</v>
      </c>
      <c r="G149" s="24" t="e">
        <v>#N/A</v>
      </c>
    </row>
    <row r="150" spans="1:7">
      <c r="A150" s="27" t="s">
        <v>181</v>
      </c>
      <c r="B150" s="24" t="s">
        <v>1136</v>
      </c>
      <c r="C150" s="24" t="s">
        <v>1136</v>
      </c>
      <c r="D150" s="24" t="s">
        <v>1136</v>
      </c>
      <c r="G150" s="24" t="e">
        <v>#N/A</v>
      </c>
    </row>
    <row r="151" spans="1:7">
      <c r="A151" s="27" t="s">
        <v>189</v>
      </c>
      <c r="B151" s="24">
        <v>11</v>
      </c>
      <c r="C151" s="24" t="s">
        <v>1136</v>
      </c>
      <c r="D151" s="24">
        <v>11</v>
      </c>
      <c r="G151" s="24">
        <v>22</v>
      </c>
    </row>
    <row r="152" spans="1:7">
      <c r="A152" s="27" t="s">
        <v>190</v>
      </c>
      <c r="B152" s="24" t="s">
        <v>1136</v>
      </c>
      <c r="C152" s="24" t="s">
        <v>1136</v>
      </c>
      <c r="D152" s="24" t="s">
        <v>1136</v>
      </c>
      <c r="G152" s="24" t="e">
        <v>#N/A</v>
      </c>
    </row>
    <row r="153" spans="1:7">
      <c r="A153" s="36" t="s">
        <v>199</v>
      </c>
      <c r="B153" s="24" t="s">
        <v>1136</v>
      </c>
      <c r="C153" s="24" t="s">
        <v>1136</v>
      </c>
      <c r="D153" s="24" t="s">
        <v>1136</v>
      </c>
      <c r="G153" s="24" t="e">
        <v>#N/A</v>
      </c>
    </row>
    <row r="154" spans="1:7">
      <c r="A154" s="36" t="s">
        <v>1141</v>
      </c>
      <c r="B154" s="24" t="s">
        <v>1136</v>
      </c>
      <c r="C154" s="24" t="s">
        <v>1136</v>
      </c>
      <c r="D154" s="24" t="s">
        <v>1136</v>
      </c>
      <c r="G154" s="24" t="e">
        <v>#N/A</v>
      </c>
    </row>
    <row r="155" spans="1:7">
      <c r="A155" s="36" t="s">
        <v>1142</v>
      </c>
      <c r="B155" s="24" t="s">
        <v>1136</v>
      </c>
      <c r="C155" s="24" t="s">
        <v>1136</v>
      </c>
      <c r="D155" s="24" t="s">
        <v>1136</v>
      </c>
      <c r="G155" s="24" t="e">
        <v>#N/A</v>
      </c>
    </row>
    <row r="156" spans="1:7">
      <c r="A156" s="39" t="s">
        <v>1143</v>
      </c>
      <c r="B156" s="40">
        <v>5</v>
      </c>
      <c r="C156" s="40">
        <v>15</v>
      </c>
      <c r="D156" s="40">
        <v>10</v>
      </c>
      <c r="G156" s="24">
        <v>20</v>
      </c>
    </row>
    <row r="157" spans="1:7">
      <c r="A157" s="24" t="s">
        <v>1144</v>
      </c>
      <c r="B157" s="24">
        <v>3.5</v>
      </c>
      <c r="C157" s="24" t="s">
        <v>1136</v>
      </c>
      <c r="D157" s="24">
        <v>3.5</v>
      </c>
      <c r="G157" s="24">
        <v>7</v>
      </c>
    </row>
    <row r="158" spans="1:7">
      <c r="A158" s="24" t="s">
        <v>1145</v>
      </c>
      <c r="B158" s="24">
        <v>5</v>
      </c>
      <c r="C158" s="24">
        <v>15</v>
      </c>
      <c r="D158" s="24">
        <v>10</v>
      </c>
      <c r="G158" s="24">
        <v>20</v>
      </c>
    </row>
    <row r="159" spans="1:7">
      <c r="A159" s="24" t="s">
        <v>1146</v>
      </c>
      <c r="B159" s="24">
        <v>11</v>
      </c>
      <c r="C159" s="24" t="s">
        <v>1136</v>
      </c>
      <c r="D159" s="24">
        <v>11</v>
      </c>
      <c r="G159" s="24">
        <v>22</v>
      </c>
    </row>
    <row r="162" spans="1:6">
      <c r="A162" s="46" t="s">
        <v>1162</v>
      </c>
      <c r="B162" s="24" t="s">
        <v>124</v>
      </c>
      <c r="C162" t="s">
        <v>125</v>
      </c>
      <c r="D162" t="s">
        <v>126</v>
      </c>
      <c r="E162" t="s">
        <v>127</v>
      </c>
      <c r="F162" t="s">
        <v>128</v>
      </c>
    </row>
    <row r="163" spans="1:6" ht="99">
      <c r="B163" s="28" t="s">
        <v>1163</v>
      </c>
      <c r="C163" s="43" t="s">
        <v>1164</v>
      </c>
      <c r="D163" s="43" t="s">
        <v>1165</v>
      </c>
      <c r="E163" s="43" t="s">
        <v>1166</v>
      </c>
      <c r="F163" s="43" t="s">
        <v>1167</v>
      </c>
    </row>
    <row r="164" spans="1:6">
      <c r="A164" s="26" t="s">
        <v>145</v>
      </c>
      <c r="B164" s="24" t="s">
        <v>1136</v>
      </c>
      <c r="C164" s="24" t="s">
        <v>1136</v>
      </c>
      <c r="D164" s="24" t="s">
        <v>1136</v>
      </c>
      <c r="E164" s="24" t="s">
        <v>1136</v>
      </c>
      <c r="F164" s="24" t="s">
        <v>1136</v>
      </c>
    </row>
    <row r="165" spans="1:6">
      <c r="A165" s="26" t="s">
        <v>146</v>
      </c>
      <c r="B165" s="24" t="s">
        <v>1136</v>
      </c>
      <c r="C165" s="24" t="s">
        <v>1136</v>
      </c>
      <c r="D165" s="24" t="s">
        <v>1136</v>
      </c>
      <c r="E165" s="24" t="s">
        <v>1136</v>
      </c>
      <c r="F165" s="24" t="s">
        <v>1136</v>
      </c>
    </row>
    <row r="166" spans="1:6">
      <c r="A166" s="47" t="s">
        <v>1137</v>
      </c>
      <c r="B166" s="24" t="s">
        <v>1136</v>
      </c>
      <c r="C166" s="24" t="s">
        <v>1136</v>
      </c>
      <c r="D166" s="24" t="s">
        <v>1136</v>
      </c>
      <c r="E166" s="24" t="s">
        <v>1136</v>
      </c>
      <c r="F166" s="24" t="s">
        <v>1136</v>
      </c>
    </row>
    <row r="167" spans="1:6">
      <c r="A167" s="27" t="s">
        <v>149</v>
      </c>
      <c r="B167" s="24" t="s">
        <v>1136</v>
      </c>
      <c r="C167" s="24" t="s">
        <v>1136</v>
      </c>
      <c r="D167" s="24" t="s">
        <v>1136</v>
      </c>
      <c r="E167" s="24" t="s">
        <v>1136</v>
      </c>
      <c r="F167" s="24" t="s">
        <v>1136</v>
      </c>
    </row>
    <row r="168" spans="1:6">
      <c r="A168" s="27" t="s">
        <v>1138</v>
      </c>
      <c r="B168" s="24" t="s">
        <v>1136</v>
      </c>
      <c r="C168" s="24" t="s">
        <v>1136</v>
      </c>
      <c r="D168" s="24" t="s">
        <v>1136</v>
      </c>
      <c r="E168" s="24" t="s">
        <v>1136</v>
      </c>
      <c r="F168" s="24" t="s">
        <v>1136</v>
      </c>
    </row>
    <row r="169" spans="1:6">
      <c r="A169" s="27" t="s">
        <v>153</v>
      </c>
      <c r="B169" s="24" t="s">
        <v>1136</v>
      </c>
      <c r="C169" s="24" t="s">
        <v>1136</v>
      </c>
      <c r="D169" s="24" t="s">
        <v>1136</v>
      </c>
      <c r="E169" s="24" t="s">
        <v>1136</v>
      </c>
      <c r="F169" s="24" t="s">
        <v>1136</v>
      </c>
    </row>
    <row r="170" spans="1:6">
      <c r="A170" s="27" t="s">
        <v>154</v>
      </c>
      <c r="B170" s="24" t="s">
        <v>1136</v>
      </c>
      <c r="C170" s="24" t="s">
        <v>1136</v>
      </c>
      <c r="D170" s="24" t="s">
        <v>1136</v>
      </c>
      <c r="E170" s="24" t="s">
        <v>1136</v>
      </c>
      <c r="F170" s="24" t="s">
        <v>1136</v>
      </c>
    </row>
    <row r="171" spans="1:6">
      <c r="A171" s="27" t="s">
        <v>136</v>
      </c>
      <c r="B171" s="24" t="s">
        <v>1136</v>
      </c>
      <c r="C171" s="24" t="s">
        <v>1136</v>
      </c>
      <c r="D171" s="24" t="s">
        <v>1136</v>
      </c>
      <c r="E171" s="24" t="s">
        <v>1136</v>
      </c>
      <c r="F171" s="24" t="s">
        <v>1136</v>
      </c>
    </row>
    <row r="172" spans="1:6">
      <c r="A172" s="27" t="s">
        <v>158</v>
      </c>
      <c r="B172" s="24" t="s">
        <v>1136</v>
      </c>
      <c r="C172" s="24" t="s">
        <v>1136</v>
      </c>
      <c r="D172" s="24" t="s">
        <v>1136</v>
      </c>
      <c r="E172" s="24" t="s">
        <v>1136</v>
      </c>
      <c r="F172" s="24" t="s">
        <v>1136</v>
      </c>
    </row>
    <row r="173" spans="1:6">
      <c r="A173" s="27" t="s">
        <v>159</v>
      </c>
      <c r="B173" s="24" t="s">
        <v>1136</v>
      </c>
      <c r="C173" s="24" t="s">
        <v>1136</v>
      </c>
      <c r="D173" s="24" t="s">
        <v>1136</v>
      </c>
      <c r="E173" s="24" t="s">
        <v>1136</v>
      </c>
      <c r="F173" s="24" t="s">
        <v>1136</v>
      </c>
    </row>
    <row r="174" spans="1:6">
      <c r="A174" s="26" t="s">
        <v>168</v>
      </c>
      <c r="B174" s="24" t="s">
        <v>1136</v>
      </c>
      <c r="C174" s="24" t="s">
        <v>1136</v>
      </c>
      <c r="D174" s="24" t="s">
        <v>1136</v>
      </c>
      <c r="E174" s="24" t="s">
        <v>1136</v>
      </c>
      <c r="F174" s="24" t="s">
        <v>1136</v>
      </c>
    </row>
    <row r="175" spans="1:6">
      <c r="A175" s="27" t="s">
        <v>160</v>
      </c>
      <c r="B175" s="24" t="s">
        <v>1136</v>
      </c>
      <c r="C175" s="24" t="s">
        <v>1136</v>
      </c>
      <c r="D175" s="24" t="s">
        <v>1136</v>
      </c>
      <c r="E175" s="24" t="s">
        <v>1136</v>
      </c>
      <c r="F175" s="24" t="s">
        <v>1136</v>
      </c>
    </row>
    <row r="176" spans="1:6">
      <c r="A176" s="27" t="s">
        <v>135</v>
      </c>
      <c r="B176" s="24" t="s">
        <v>1136</v>
      </c>
      <c r="C176" s="24" t="s">
        <v>1136</v>
      </c>
      <c r="D176" s="24" t="s">
        <v>1136</v>
      </c>
      <c r="E176" s="24" t="s">
        <v>1136</v>
      </c>
      <c r="F176" s="24" t="s">
        <v>1136</v>
      </c>
    </row>
    <row r="177" spans="1:6">
      <c r="A177" s="27" t="s">
        <v>161</v>
      </c>
      <c r="B177" s="24" t="s">
        <v>1136</v>
      </c>
      <c r="C177" s="24" t="s">
        <v>1136</v>
      </c>
      <c r="D177" s="24" t="s">
        <v>1136</v>
      </c>
      <c r="E177" s="24" t="s">
        <v>1136</v>
      </c>
      <c r="F177" s="24" t="s">
        <v>1136</v>
      </c>
    </row>
    <row r="178" spans="1:6">
      <c r="A178" s="27" t="s">
        <v>157</v>
      </c>
      <c r="B178" s="24" t="s">
        <v>1136</v>
      </c>
      <c r="C178" s="24" t="s">
        <v>1136</v>
      </c>
      <c r="D178" s="24" t="s">
        <v>1136</v>
      </c>
      <c r="E178" s="24" t="s">
        <v>1136</v>
      </c>
      <c r="F178" s="24" t="s">
        <v>1136</v>
      </c>
    </row>
    <row r="179" spans="1:6">
      <c r="A179" s="27" t="s">
        <v>191</v>
      </c>
      <c r="B179" s="24" t="s">
        <v>1136</v>
      </c>
      <c r="C179" s="24" t="s">
        <v>1136</v>
      </c>
      <c r="D179" s="24" t="s">
        <v>1136</v>
      </c>
      <c r="E179" s="24" t="s">
        <v>1136</v>
      </c>
      <c r="F179" s="24" t="s">
        <v>1136</v>
      </c>
    </row>
    <row r="180" spans="1:6">
      <c r="A180" s="27" t="s">
        <v>163</v>
      </c>
      <c r="B180" s="24" t="s">
        <v>1136</v>
      </c>
      <c r="C180" s="24" t="s">
        <v>1136</v>
      </c>
      <c r="D180" s="24" t="s">
        <v>1136</v>
      </c>
      <c r="E180" s="24" t="s">
        <v>1136</v>
      </c>
      <c r="F180" s="24" t="s">
        <v>1136</v>
      </c>
    </row>
    <row r="181" spans="1:6">
      <c r="A181" s="27" t="s">
        <v>143</v>
      </c>
      <c r="B181" s="24" t="s">
        <v>1136</v>
      </c>
      <c r="C181" s="24" t="s">
        <v>1136</v>
      </c>
      <c r="D181" s="24" t="s">
        <v>1136</v>
      </c>
      <c r="E181" s="24" t="s">
        <v>1136</v>
      </c>
      <c r="F181" s="24" t="s">
        <v>1136</v>
      </c>
    </row>
    <row r="182" spans="1:6">
      <c r="A182" s="26" t="s">
        <v>164</v>
      </c>
      <c r="B182" s="24" t="s">
        <v>1136</v>
      </c>
      <c r="C182" s="24" t="s">
        <v>1136</v>
      </c>
      <c r="D182" s="24" t="s">
        <v>1136</v>
      </c>
      <c r="E182" s="24" t="s">
        <v>1136</v>
      </c>
      <c r="F182" s="24" t="s">
        <v>1136</v>
      </c>
    </row>
    <row r="183" spans="1:6">
      <c r="A183" s="26" t="s">
        <v>165</v>
      </c>
      <c r="B183" s="24" t="s">
        <v>1136</v>
      </c>
      <c r="C183" s="24" t="s">
        <v>1136</v>
      </c>
      <c r="D183" s="24" t="s">
        <v>1136</v>
      </c>
      <c r="E183" s="24" t="s">
        <v>1136</v>
      </c>
      <c r="F183" s="24" t="s">
        <v>1136</v>
      </c>
    </row>
    <row r="184" spans="1:6">
      <c r="A184" s="27" t="s">
        <v>166</v>
      </c>
      <c r="B184" s="24" t="s">
        <v>1136</v>
      </c>
      <c r="C184" s="24" t="s">
        <v>1136</v>
      </c>
      <c r="D184" s="24" t="s">
        <v>1136</v>
      </c>
      <c r="E184" s="24" t="s">
        <v>1136</v>
      </c>
      <c r="F184" s="24" t="s">
        <v>1136</v>
      </c>
    </row>
    <row r="185" spans="1:6">
      <c r="A185" s="26" t="s">
        <v>169</v>
      </c>
      <c r="B185" s="24">
        <v>9.4649999999999999</v>
      </c>
      <c r="C185" s="24">
        <v>5.83</v>
      </c>
      <c r="D185" s="24">
        <v>41.335000000000001</v>
      </c>
      <c r="E185" s="24">
        <v>11.25</v>
      </c>
      <c r="F185" s="24">
        <v>15.07</v>
      </c>
    </row>
    <row r="186" spans="1:6">
      <c r="A186" s="27" t="s">
        <v>144</v>
      </c>
      <c r="B186" s="24">
        <v>9.4649999999999999</v>
      </c>
      <c r="C186" s="24">
        <v>5.83</v>
      </c>
      <c r="D186" s="24">
        <v>41.335000000000001</v>
      </c>
      <c r="E186" s="24">
        <v>11.25</v>
      </c>
      <c r="F186" s="24">
        <v>15.07</v>
      </c>
    </row>
    <row r="187" spans="1:6">
      <c r="A187" s="27" t="s">
        <v>170</v>
      </c>
      <c r="B187" s="24" t="s">
        <v>1136</v>
      </c>
      <c r="C187" s="24" t="s">
        <v>1136</v>
      </c>
      <c r="D187" s="24" t="s">
        <v>1136</v>
      </c>
      <c r="E187" s="24" t="s">
        <v>1136</v>
      </c>
      <c r="F187" s="24" t="s">
        <v>1136</v>
      </c>
    </row>
    <row r="188" spans="1:6">
      <c r="A188" s="27" t="s">
        <v>156</v>
      </c>
      <c r="B188" s="24" t="s">
        <v>1136</v>
      </c>
      <c r="C188" s="24" t="s">
        <v>1136</v>
      </c>
      <c r="D188" s="24" t="s">
        <v>1136</v>
      </c>
      <c r="E188" s="24" t="s">
        <v>1136</v>
      </c>
      <c r="F188" s="24" t="s">
        <v>1136</v>
      </c>
    </row>
    <row r="189" spans="1:6">
      <c r="A189" s="27" t="s">
        <v>167</v>
      </c>
      <c r="B189" s="24" t="s">
        <v>1136</v>
      </c>
      <c r="C189" s="24" t="s">
        <v>1136</v>
      </c>
      <c r="D189" s="24" t="s">
        <v>1136</v>
      </c>
      <c r="E189" s="24" t="s">
        <v>1136</v>
      </c>
      <c r="F189" s="24" t="s">
        <v>1136</v>
      </c>
    </row>
    <row r="190" spans="1:6">
      <c r="A190" s="27" t="s">
        <v>162</v>
      </c>
      <c r="B190" s="24" t="s">
        <v>1136</v>
      </c>
      <c r="C190" s="24" t="s">
        <v>1136</v>
      </c>
      <c r="D190" s="24" t="s">
        <v>1136</v>
      </c>
      <c r="E190" s="24" t="s">
        <v>1136</v>
      </c>
      <c r="F190" s="24" t="s">
        <v>1136</v>
      </c>
    </row>
    <row r="191" spans="1:6">
      <c r="A191" s="34" t="s">
        <v>177</v>
      </c>
      <c r="B191" s="24" t="s">
        <v>1136</v>
      </c>
      <c r="C191" s="24" t="s">
        <v>1136</v>
      </c>
      <c r="D191" s="24" t="s">
        <v>1136</v>
      </c>
      <c r="E191" s="24" t="s">
        <v>1136</v>
      </c>
      <c r="F191" s="24" t="s">
        <v>1136</v>
      </c>
    </row>
    <row r="192" spans="1:6">
      <c r="A192" s="27" t="s">
        <v>1139</v>
      </c>
      <c r="B192" s="24" t="s">
        <v>1136</v>
      </c>
      <c r="C192" s="24" t="s">
        <v>1136</v>
      </c>
      <c r="D192" s="24" t="s">
        <v>1136</v>
      </c>
      <c r="E192" s="24" t="s">
        <v>1136</v>
      </c>
      <c r="F192" s="24" t="s">
        <v>1136</v>
      </c>
    </row>
    <row r="193" spans="1:6">
      <c r="A193" s="27" t="s">
        <v>1140</v>
      </c>
      <c r="B193" s="24" t="s">
        <v>1136</v>
      </c>
      <c r="C193" s="24" t="s">
        <v>1136</v>
      </c>
      <c r="D193" s="24" t="s">
        <v>1136</v>
      </c>
      <c r="E193" s="24" t="s">
        <v>1136</v>
      </c>
      <c r="F193" s="24" t="s">
        <v>1136</v>
      </c>
    </row>
    <row r="194" spans="1:6">
      <c r="A194" s="27" t="s">
        <v>175</v>
      </c>
      <c r="B194" s="24" t="s">
        <v>1136</v>
      </c>
      <c r="C194" s="24" t="s">
        <v>1136</v>
      </c>
      <c r="D194" s="24" t="s">
        <v>1136</v>
      </c>
      <c r="E194" s="24" t="s">
        <v>1136</v>
      </c>
      <c r="F194" s="24" t="s">
        <v>1136</v>
      </c>
    </row>
    <row r="195" spans="1:6">
      <c r="A195" s="27" t="s">
        <v>139</v>
      </c>
      <c r="B195" s="24">
        <v>4.25</v>
      </c>
      <c r="C195" s="24">
        <v>5</v>
      </c>
      <c r="D195" s="24">
        <v>7.75</v>
      </c>
      <c r="E195" s="24">
        <v>5.25</v>
      </c>
      <c r="F195" s="24">
        <v>10</v>
      </c>
    </row>
    <row r="196" spans="1:6">
      <c r="A196" s="27" t="s">
        <v>141</v>
      </c>
      <c r="B196" s="24" t="s">
        <v>1136</v>
      </c>
      <c r="C196" s="24" t="s">
        <v>1136</v>
      </c>
      <c r="D196" s="24" t="s">
        <v>1136</v>
      </c>
      <c r="E196" s="24" t="s">
        <v>1136</v>
      </c>
      <c r="F196" s="24" t="s">
        <v>1136</v>
      </c>
    </row>
    <row r="197" spans="1:6">
      <c r="A197" s="36" t="s">
        <v>179</v>
      </c>
      <c r="B197" s="24" t="s">
        <v>1136</v>
      </c>
      <c r="C197" s="24" t="s">
        <v>1136</v>
      </c>
      <c r="D197" s="24" t="s">
        <v>1136</v>
      </c>
      <c r="E197" s="24" t="s">
        <v>1136</v>
      </c>
      <c r="F197" s="24" t="s">
        <v>1136</v>
      </c>
    </row>
    <row r="198" spans="1:6">
      <c r="A198" s="27" t="s">
        <v>182</v>
      </c>
      <c r="B198" s="24" t="s">
        <v>1136</v>
      </c>
      <c r="C198" s="24" t="s">
        <v>1136</v>
      </c>
      <c r="D198" s="24" t="s">
        <v>1136</v>
      </c>
      <c r="E198" s="24" t="s">
        <v>1136</v>
      </c>
      <c r="F198" s="24" t="s">
        <v>1136</v>
      </c>
    </row>
    <row r="199" spans="1:6">
      <c r="A199" s="27" t="s">
        <v>183</v>
      </c>
      <c r="B199" s="24" t="s">
        <v>1136</v>
      </c>
      <c r="C199" s="24" t="s">
        <v>1136</v>
      </c>
      <c r="D199" s="24" t="s">
        <v>1136</v>
      </c>
      <c r="E199" s="24" t="s">
        <v>1136</v>
      </c>
      <c r="F199" s="24" t="s">
        <v>1136</v>
      </c>
    </row>
    <row r="200" spans="1:6">
      <c r="A200" s="27" t="s">
        <v>187</v>
      </c>
      <c r="B200" s="24" t="s">
        <v>1136</v>
      </c>
      <c r="C200" s="24" t="s">
        <v>1136</v>
      </c>
      <c r="D200" s="24" t="s">
        <v>1136</v>
      </c>
      <c r="E200" s="24" t="s">
        <v>1136</v>
      </c>
      <c r="F200" s="24" t="s">
        <v>1136</v>
      </c>
    </row>
    <row r="201" spans="1:6">
      <c r="A201" s="27" t="s">
        <v>188</v>
      </c>
      <c r="B201" s="24" t="s">
        <v>1136</v>
      </c>
      <c r="C201" s="24" t="s">
        <v>1136</v>
      </c>
      <c r="D201" s="24" t="s">
        <v>1136</v>
      </c>
      <c r="E201" s="24" t="s">
        <v>1136</v>
      </c>
      <c r="F201" s="24" t="s">
        <v>1136</v>
      </c>
    </row>
    <row r="202" spans="1:6">
      <c r="A202" s="27" t="s">
        <v>181</v>
      </c>
      <c r="B202" s="24" t="s">
        <v>1136</v>
      </c>
      <c r="C202" s="24" t="s">
        <v>1136</v>
      </c>
      <c r="D202" s="24" t="s">
        <v>1136</v>
      </c>
      <c r="E202" s="24" t="s">
        <v>1136</v>
      </c>
      <c r="F202" s="24" t="s">
        <v>1136</v>
      </c>
    </row>
    <row r="203" spans="1:6">
      <c r="A203" s="27" t="s">
        <v>189</v>
      </c>
      <c r="B203" s="24">
        <v>2.4</v>
      </c>
      <c r="C203" s="24">
        <v>7.14</v>
      </c>
      <c r="D203" s="24">
        <v>20</v>
      </c>
      <c r="E203" s="24">
        <v>21</v>
      </c>
      <c r="F203" s="24">
        <v>24</v>
      </c>
    </row>
    <row r="204" spans="1:6">
      <c r="A204" s="27" t="s">
        <v>190</v>
      </c>
      <c r="B204" s="24" t="s">
        <v>1136</v>
      </c>
      <c r="C204" s="24" t="s">
        <v>1136</v>
      </c>
      <c r="D204" s="24" t="s">
        <v>1136</v>
      </c>
      <c r="E204" s="24" t="s">
        <v>1136</v>
      </c>
      <c r="F204" s="24" t="s">
        <v>1136</v>
      </c>
    </row>
    <row r="205" spans="1:6">
      <c r="A205" s="36" t="s">
        <v>199</v>
      </c>
      <c r="B205" s="24" t="s">
        <v>1136</v>
      </c>
      <c r="C205" s="24" t="s">
        <v>1136</v>
      </c>
      <c r="D205" s="24" t="s">
        <v>1136</v>
      </c>
      <c r="E205" s="24" t="s">
        <v>1136</v>
      </c>
      <c r="F205" s="24" t="s">
        <v>1136</v>
      </c>
    </row>
    <row r="206" spans="1:6">
      <c r="A206" s="36" t="s">
        <v>1141</v>
      </c>
      <c r="B206" s="24" t="s">
        <v>1136</v>
      </c>
      <c r="C206" s="24" t="s">
        <v>1136</v>
      </c>
      <c r="D206" s="24" t="s">
        <v>1136</v>
      </c>
      <c r="E206" s="24" t="s">
        <v>1136</v>
      </c>
      <c r="F206" s="24" t="s">
        <v>1136</v>
      </c>
    </row>
    <row r="207" spans="1:6">
      <c r="A207" s="36" t="s">
        <v>1142</v>
      </c>
      <c r="B207" s="24" t="s">
        <v>1136</v>
      </c>
      <c r="C207" s="24" t="s">
        <v>1136</v>
      </c>
      <c r="D207" s="24" t="s">
        <v>1136</v>
      </c>
      <c r="E207" s="24" t="s">
        <v>1136</v>
      </c>
      <c r="F207" s="24" t="s">
        <v>1136</v>
      </c>
    </row>
    <row r="208" spans="1:6">
      <c r="A208" s="39" t="s">
        <v>1143</v>
      </c>
      <c r="B208" s="40">
        <v>4.25</v>
      </c>
      <c r="C208" s="40">
        <v>5.83</v>
      </c>
      <c r="D208" s="40">
        <v>20</v>
      </c>
      <c r="E208" s="40">
        <v>11.25</v>
      </c>
      <c r="F208" s="40">
        <v>15.07</v>
      </c>
    </row>
    <row r="209" spans="1:6">
      <c r="A209" s="24" t="s">
        <v>1144</v>
      </c>
      <c r="B209" s="24">
        <v>9.4649999999999999</v>
      </c>
      <c r="C209" s="24">
        <v>5.83</v>
      </c>
      <c r="D209" s="24">
        <v>41.335000000000001</v>
      </c>
      <c r="E209" s="24">
        <v>11.25</v>
      </c>
      <c r="F209" s="24">
        <v>15.07</v>
      </c>
    </row>
    <row r="210" spans="1:6">
      <c r="A210" s="24" t="s">
        <v>1145</v>
      </c>
      <c r="B210" s="24">
        <v>4.25</v>
      </c>
      <c r="C210" s="24">
        <v>5</v>
      </c>
      <c r="D210" s="24">
        <v>7.75</v>
      </c>
      <c r="E210" s="24">
        <v>5.25</v>
      </c>
      <c r="F210" s="24">
        <v>10</v>
      </c>
    </row>
    <row r="211" spans="1:6">
      <c r="A211" s="24" t="s">
        <v>1146</v>
      </c>
      <c r="B211" s="24">
        <v>2.4</v>
      </c>
      <c r="C211" s="24">
        <v>7.14</v>
      </c>
      <c r="D211" s="24">
        <v>20</v>
      </c>
      <c r="E211" s="24">
        <v>21</v>
      </c>
      <c r="F211" s="24">
        <v>24</v>
      </c>
    </row>
    <row r="216" spans="1:6">
      <c r="A216" s="46" t="s">
        <v>1168</v>
      </c>
      <c r="B216" s="24" t="s">
        <v>122</v>
      </c>
      <c r="C216" s="24" t="s">
        <v>123</v>
      </c>
    </row>
    <row r="217" spans="1:6" ht="41.25">
      <c r="B217" s="28" t="s">
        <v>1169</v>
      </c>
      <c r="C217" s="28" t="s">
        <v>1170</v>
      </c>
      <c r="D217" s="43"/>
    </row>
    <row r="218" spans="1:6">
      <c r="A218" s="26" t="s">
        <v>145</v>
      </c>
      <c r="B218" s="24" t="s">
        <v>1136</v>
      </c>
      <c r="C218" s="24" t="s">
        <v>1136</v>
      </c>
    </row>
    <row r="219" spans="1:6">
      <c r="A219" s="26" t="s">
        <v>146</v>
      </c>
      <c r="B219" s="24" t="s">
        <v>1136</v>
      </c>
      <c r="C219" s="24" t="s">
        <v>1136</v>
      </c>
    </row>
    <row r="220" spans="1:6">
      <c r="A220" s="47" t="s">
        <v>1137</v>
      </c>
      <c r="B220" s="24" t="s">
        <v>1136</v>
      </c>
      <c r="C220" s="24" t="s">
        <v>1136</v>
      </c>
    </row>
    <row r="221" spans="1:6">
      <c r="A221" s="27" t="s">
        <v>149</v>
      </c>
      <c r="B221" s="24" t="s">
        <v>1136</v>
      </c>
      <c r="C221" s="24" t="s">
        <v>1136</v>
      </c>
    </row>
    <row r="222" spans="1:6">
      <c r="A222" s="27" t="s">
        <v>1138</v>
      </c>
      <c r="B222" s="24" t="s">
        <v>1136</v>
      </c>
      <c r="C222" s="24" t="s">
        <v>1136</v>
      </c>
    </row>
    <row r="223" spans="1:6">
      <c r="A223" s="27" t="s">
        <v>153</v>
      </c>
      <c r="B223" s="24" t="s">
        <v>1136</v>
      </c>
      <c r="C223" s="24" t="s">
        <v>1136</v>
      </c>
    </row>
    <row r="224" spans="1:6">
      <c r="A224" s="27" t="s">
        <v>154</v>
      </c>
      <c r="B224" s="24" t="s">
        <v>1136</v>
      </c>
      <c r="C224" s="24" t="s">
        <v>1136</v>
      </c>
    </row>
    <row r="225" spans="1:3">
      <c r="A225" s="27" t="s">
        <v>136</v>
      </c>
      <c r="B225" s="24" t="s">
        <v>1136</v>
      </c>
      <c r="C225" s="24" t="s">
        <v>1136</v>
      </c>
    </row>
    <row r="226" spans="1:3">
      <c r="A226" s="27" t="s">
        <v>158</v>
      </c>
      <c r="B226" s="24" t="s">
        <v>1136</v>
      </c>
      <c r="C226" s="24" t="s">
        <v>1136</v>
      </c>
    </row>
    <row r="227" spans="1:3">
      <c r="A227" s="27" t="s">
        <v>159</v>
      </c>
      <c r="B227" s="24" t="s">
        <v>1136</v>
      </c>
      <c r="C227" s="24" t="s">
        <v>1136</v>
      </c>
    </row>
    <row r="228" spans="1:3">
      <c r="A228" s="26" t="s">
        <v>168</v>
      </c>
      <c r="B228" s="24" t="s">
        <v>1136</v>
      </c>
      <c r="C228" s="24" t="s">
        <v>1136</v>
      </c>
    </row>
    <row r="229" spans="1:3">
      <c r="A229" s="27" t="s">
        <v>160</v>
      </c>
      <c r="B229" s="24" t="s">
        <v>1136</v>
      </c>
      <c r="C229" s="24" t="s">
        <v>1136</v>
      </c>
    </row>
    <row r="230" spans="1:3">
      <c r="A230" s="27" t="s">
        <v>135</v>
      </c>
      <c r="B230" s="24" t="s">
        <v>1136</v>
      </c>
      <c r="C230" s="24" t="s">
        <v>1136</v>
      </c>
    </row>
    <row r="231" spans="1:3">
      <c r="A231" s="27" t="s">
        <v>161</v>
      </c>
      <c r="B231" s="24" t="s">
        <v>1136</v>
      </c>
      <c r="C231" s="24" t="s">
        <v>1136</v>
      </c>
    </row>
    <row r="232" spans="1:3">
      <c r="A232" s="27" t="s">
        <v>157</v>
      </c>
      <c r="B232" s="24" t="s">
        <v>1136</v>
      </c>
      <c r="C232" s="24" t="s">
        <v>1136</v>
      </c>
    </row>
    <row r="233" spans="1:3">
      <c r="A233" s="27" t="s">
        <v>191</v>
      </c>
      <c r="B233" s="24" t="s">
        <v>1136</v>
      </c>
      <c r="C233" s="24" t="s">
        <v>1136</v>
      </c>
    </row>
    <row r="234" spans="1:3">
      <c r="A234" s="27" t="s">
        <v>163</v>
      </c>
      <c r="B234" s="24" t="s">
        <v>1136</v>
      </c>
      <c r="C234" s="24" t="s">
        <v>1136</v>
      </c>
    </row>
    <row r="235" spans="1:3">
      <c r="A235" s="27" t="s">
        <v>143</v>
      </c>
      <c r="B235" s="24" t="s">
        <v>1136</v>
      </c>
      <c r="C235" s="24" t="s">
        <v>1136</v>
      </c>
    </row>
    <row r="236" spans="1:3">
      <c r="A236" s="26" t="s">
        <v>164</v>
      </c>
      <c r="B236" s="24" t="s">
        <v>1136</v>
      </c>
      <c r="C236" s="24" t="s">
        <v>1136</v>
      </c>
    </row>
    <row r="237" spans="1:3">
      <c r="A237" s="26" t="s">
        <v>165</v>
      </c>
      <c r="B237" s="24" t="s">
        <v>1136</v>
      </c>
      <c r="C237" s="24" t="s">
        <v>1136</v>
      </c>
    </row>
    <row r="238" spans="1:3">
      <c r="A238" s="27" t="s">
        <v>166</v>
      </c>
      <c r="B238" s="24" t="s">
        <v>1136</v>
      </c>
      <c r="C238" s="24" t="s">
        <v>1136</v>
      </c>
    </row>
    <row r="239" spans="1:3">
      <c r="A239" s="26" t="s">
        <v>169</v>
      </c>
      <c r="B239" s="24">
        <v>0.15</v>
      </c>
      <c r="C239" s="24" t="s">
        <v>1136</v>
      </c>
    </row>
    <row r="240" spans="1:3">
      <c r="A240" s="27" t="s">
        <v>144</v>
      </c>
      <c r="B240" s="24">
        <v>0.15</v>
      </c>
      <c r="C240" s="24" t="s">
        <v>1136</v>
      </c>
    </row>
    <row r="241" spans="1:3">
      <c r="A241" s="27" t="s">
        <v>170</v>
      </c>
      <c r="B241" s="24" t="s">
        <v>1136</v>
      </c>
      <c r="C241" s="24" t="s">
        <v>1136</v>
      </c>
    </row>
    <row r="242" spans="1:3">
      <c r="A242" s="27" t="s">
        <v>156</v>
      </c>
      <c r="B242" s="24" t="s">
        <v>1136</v>
      </c>
      <c r="C242" s="24" t="s">
        <v>1136</v>
      </c>
    </row>
    <row r="243" spans="1:3">
      <c r="A243" s="27" t="s">
        <v>167</v>
      </c>
      <c r="B243" s="24" t="s">
        <v>1136</v>
      </c>
      <c r="C243" s="24" t="s">
        <v>1136</v>
      </c>
    </row>
    <row r="244" spans="1:3">
      <c r="A244" s="27" t="s">
        <v>162</v>
      </c>
      <c r="B244" s="24" t="s">
        <v>1136</v>
      </c>
      <c r="C244" s="24" t="s">
        <v>1136</v>
      </c>
    </row>
    <row r="245" spans="1:3">
      <c r="A245" s="34" t="s">
        <v>177</v>
      </c>
      <c r="B245" s="24" t="s">
        <v>1136</v>
      </c>
      <c r="C245" s="24" t="s">
        <v>1136</v>
      </c>
    </row>
    <row r="246" spans="1:3">
      <c r="A246" s="27" t="s">
        <v>1139</v>
      </c>
      <c r="B246" s="24" t="s">
        <v>1136</v>
      </c>
      <c r="C246" s="24" t="s">
        <v>1136</v>
      </c>
    </row>
    <row r="247" spans="1:3">
      <c r="A247" s="27" t="s">
        <v>1140</v>
      </c>
      <c r="B247" s="24" t="s">
        <v>1136</v>
      </c>
      <c r="C247" s="24" t="s">
        <v>1136</v>
      </c>
    </row>
    <row r="248" spans="1:3">
      <c r="A248" s="27" t="s">
        <v>175</v>
      </c>
      <c r="B248" s="24" t="s">
        <v>1136</v>
      </c>
      <c r="C248" s="24" t="s">
        <v>1136</v>
      </c>
    </row>
    <row r="249" spans="1:3">
      <c r="A249" s="27" t="s">
        <v>139</v>
      </c>
      <c r="B249" s="24">
        <v>0.15</v>
      </c>
      <c r="C249" s="24" t="s">
        <v>1136</v>
      </c>
    </row>
    <row r="250" spans="1:3">
      <c r="A250" s="27" t="s">
        <v>141</v>
      </c>
      <c r="B250" s="24" t="s">
        <v>1136</v>
      </c>
      <c r="C250" s="24" t="s">
        <v>1136</v>
      </c>
    </row>
    <row r="251" spans="1:3">
      <c r="A251" s="36" t="s">
        <v>179</v>
      </c>
      <c r="B251" s="24" t="s">
        <v>1136</v>
      </c>
      <c r="C251" s="24" t="s">
        <v>1136</v>
      </c>
    </row>
    <row r="252" spans="1:3">
      <c r="A252" s="27" t="s">
        <v>182</v>
      </c>
      <c r="B252" s="24" t="s">
        <v>1136</v>
      </c>
      <c r="C252" s="24" t="s">
        <v>1136</v>
      </c>
    </row>
    <row r="253" spans="1:3">
      <c r="A253" s="27" t="s">
        <v>183</v>
      </c>
      <c r="B253" s="24" t="s">
        <v>1136</v>
      </c>
      <c r="C253" s="24" t="s">
        <v>1136</v>
      </c>
    </row>
    <row r="254" spans="1:3">
      <c r="A254" s="27" t="s">
        <v>187</v>
      </c>
      <c r="B254" s="24" t="s">
        <v>1136</v>
      </c>
      <c r="C254" s="24" t="s">
        <v>1136</v>
      </c>
    </row>
    <row r="255" spans="1:3">
      <c r="A255" s="27" t="s">
        <v>188</v>
      </c>
      <c r="B255" s="24" t="s">
        <v>1136</v>
      </c>
      <c r="C255" s="24" t="s">
        <v>1136</v>
      </c>
    </row>
    <row r="256" spans="1:3">
      <c r="A256" s="27" t="s">
        <v>181</v>
      </c>
      <c r="B256" s="24" t="s">
        <v>1136</v>
      </c>
      <c r="C256" s="24" t="s">
        <v>1136</v>
      </c>
    </row>
    <row r="257" spans="1:4">
      <c r="A257" s="27" t="s">
        <v>189</v>
      </c>
      <c r="B257" s="24">
        <v>0.15</v>
      </c>
      <c r="C257" s="24" t="s">
        <v>1136</v>
      </c>
    </row>
    <row r="258" spans="1:4">
      <c r="A258" s="27" t="s">
        <v>190</v>
      </c>
      <c r="B258" s="24" t="s">
        <v>1136</v>
      </c>
      <c r="C258" s="24" t="s">
        <v>1136</v>
      </c>
    </row>
    <row r="259" spans="1:4">
      <c r="A259" s="36" t="s">
        <v>199</v>
      </c>
      <c r="B259" s="24" t="s">
        <v>1136</v>
      </c>
      <c r="C259" s="24" t="s">
        <v>1136</v>
      </c>
    </row>
    <row r="260" spans="1:4">
      <c r="A260" s="36" t="s">
        <v>1141</v>
      </c>
      <c r="B260" s="24" t="s">
        <v>1136</v>
      </c>
      <c r="C260" s="24" t="s">
        <v>1136</v>
      </c>
    </row>
    <row r="261" spans="1:4">
      <c r="A261" s="36" t="s">
        <v>1142</v>
      </c>
      <c r="B261" s="24" t="s">
        <v>1136</v>
      </c>
      <c r="C261" s="24" t="s">
        <v>1136</v>
      </c>
    </row>
    <row r="262" spans="1:4">
      <c r="A262" s="39" t="s">
        <v>1143</v>
      </c>
      <c r="B262" s="40">
        <v>0.15</v>
      </c>
      <c r="C262" s="40" t="s">
        <v>1136</v>
      </c>
      <c r="D262" s="40"/>
    </row>
    <row r="263" spans="1:4">
      <c r="A263" s="24" t="s">
        <v>1144</v>
      </c>
      <c r="B263" s="24">
        <v>0.15</v>
      </c>
      <c r="C263" s="24" t="s">
        <v>1136</v>
      </c>
    </row>
    <row r="264" spans="1:4">
      <c r="A264" s="24" t="s">
        <v>1145</v>
      </c>
      <c r="B264" s="24">
        <v>0.15</v>
      </c>
      <c r="C264" s="24" t="s">
        <v>1136</v>
      </c>
    </row>
    <row r="265" spans="1:4">
      <c r="A265" s="24" t="s">
        <v>1146</v>
      </c>
      <c r="B265" s="24">
        <v>0.15</v>
      </c>
      <c r="C265" s="24" t="s">
        <v>1136</v>
      </c>
    </row>
  </sheetData>
  <autoFilter ref="AA4:AE52" xr:uid="{00000000-0009-0000-0000-000005000000}"/>
  <conditionalFormatting sqref="B6:B7 C7:Y7">
    <cfRule type="colorScale" priority="96">
      <colorScale>
        <cfvo type="min"/>
        <cfvo type="percentile" val="50"/>
        <cfvo type="max"/>
        <color rgb="FF71C25E"/>
        <color rgb="FFFFEB84"/>
        <color rgb="FFDE4444"/>
      </colorScale>
    </cfRule>
  </conditionalFormatting>
  <conditionalFormatting sqref="B7:B48 B5 C7:Y7">
    <cfRule type="colorScale" priority="30">
      <colorScale>
        <cfvo type="min"/>
        <cfvo type="percentile" val="50"/>
        <cfvo type="max"/>
        <color rgb="FF71C25E"/>
        <color rgb="FFFFEB84"/>
        <color rgb="FFDE4444"/>
      </colorScale>
    </cfRule>
  </conditionalFormatting>
  <conditionalFormatting sqref="B218:B261 C220">
    <cfRule type="colorScale" priority="57">
      <colorScale>
        <cfvo type="min"/>
        <cfvo type="percent" val="50"/>
        <cfvo type="max"/>
        <color rgb="FF71C25E"/>
        <color rgb="FFFFEB84"/>
        <color rgb="FFDE4444"/>
      </colorScale>
    </cfRule>
  </conditionalFormatting>
  <conditionalFormatting sqref="C6">
    <cfRule type="colorScale" priority="97">
      <colorScale>
        <cfvo type="min"/>
        <cfvo type="percentile" val="50"/>
        <cfvo type="max"/>
        <color rgb="FF71C25E"/>
        <color rgb="FFFFEB84"/>
        <color rgb="FFDE4444"/>
      </colorScale>
    </cfRule>
  </conditionalFormatting>
  <conditionalFormatting sqref="C8:C48 C5">
    <cfRule type="colorScale" priority="31">
      <colorScale>
        <cfvo type="min"/>
        <cfvo type="percentile" val="50"/>
        <cfvo type="max"/>
        <color rgb="FF71C25E"/>
        <color rgb="FFFFEB84"/>
        <color rgb="FFDE4444"/>
      </colorScale>
    </cfRule>
  </conditionalFormatting>
  <conditionalFormatting sqref="C59:C60 C62:C100">
    <cfRule type="colorScale" priority="21">
      <colorScale>
        <cfvo type="min"/>
        <cfvo type="percentile" val="50"/>
        <cfvo type="max"/>
        <color rgb="FF71C25E"/>
        <color rgb="FFFFEB84"/>
        <color rgb="FFDE4444"/>
      </colorScale>
    </cfRule>
  </conditionalFormatting>
  <conditionalFormatting sqref="C112:C113 C115:C153">
    <cfRule type="colorScale" priority="28">
      <colorScale>
        <cfvo type="min"/>
        <cfvo type="percentile" val="50"/>
        <cfvo type="max"/>
        <color rgb="FF71C25E"/>
        <color rgb="FFFFEB84"/>
        <color rgb="FFDE4444"/>
      </colorScale>
    </cfRule>
  </conditionalFormatting>
  <conditionalFormatting sqref="C221:C261 C218:C219">
    <cfRule type="colorScale" priority="58">
      <colorScale>
        <cfvo type="min"/>
        <cfvo type="percentile" val="50"/>
        <cfvo type="max"/>
        <color rgb="FF71C25E"/>
        <color rgb="FFFFEB84"/>
        <color rgb="FFDE4444"/>
      </colorScale>
    </cfRule>
  </conditionalFormatting>
  <conditionalFormatting sqref="C114:D114 B112:B155 C154:D155">
    <cfRule type="colorScale" priority="27">
      <colorScale>
        <cfvo type="min"/>
        <cfvo type="percentile" val="50"/>
        <cfvo type="max"/>
        <color rgb="FF71C25E"/>
        <color rgb="FFFFEB84"/>
        <color rgb="FFDE4444"/>
      </colorScale>
    </cfRule>
  </conditionalFormatting>
  <conditionalFormatting sqref="C61:L61 B59:B102 C101:L102">
    <cfRule type="colorScale" priority="32">
      <colorScale>
        <cfvo type="min"/>
        <cfvo type="percentile" val="50"/>
        <cfvo type="max"/>
        <color rgb="FF71C25E"/>
        <color rgb="FFFFEB84"/>
        <color rgb="FFDE4444"/>
      </colorScale>
    </cfRule>
  </conditionalFormatting>
  <conditionalFormatting sqref="D6">
    <cfRule type="colorScale" priority="77">
      <colorScale>
        <cfvo type="min"/>
        <cfvo type="percentile" val="50"/>
        <cfvo type="max"/>
        <color rgb="FF71C25E"/>
        <color rgb="FFFFEB84"/>
        <color rgb="FFDE4444"/>
      </colorScale>
    </cfRule>
  </conditionalFormatting>
  <conditionalFormatting sqref="D8:D48 D5">
    <cfRule type="colorScale" priority="2">
      <colorScale>
        <cfvo type="min"/>
        <cfvo type="percentile" val="50"/>
        <cfvo type="max"/>
        <color rgb="FF71C25E"/>
        <color rgb="FFFFEB84"/>
        <color rgb="FFDE4444"/>
      </colorScale>
    </cfRule>
  </conditionalFormatting>
  <conditionalFormatting sqref="D59:D60 D62:D100">
    <cfRule type="colorScale" priority="22">
      <colorScale>
        <cfvo type="min"/>
        <cfvo type="percentile" val="50"/>
        <cfvo type="max"/>
        <color rgb="FF71C25E"/>
        <color rgb="FFFFEB84"/>
        <color rgb="FFDE4444"/>
      </colorScale>
    </cfRule>
  </conditionalFormatting>
  <conditionalFormatting sqref="D112:D113 D115:D153">
    <cfRule type="colorScale" priority="29">
      <colorScale>
        <cfvo type="min"/>
        <cfvo type="percentile" val="50"/>
        <cfvo type="max"/>
        <color rgb="FF71C25E"/>
        <color rgb="FFFFEB84"/>
        <color rgb="FFDE4444"/>
      </colorScale>
    </cfRule>
  </conditionalFormatting>
  <conditionalFormatting sqref="D218:D232 D234:D261">
    <cfRule type="colorScale" priority="59">
      <colorScale>
        <cfvo type="min"/>
        <cfvo type="percentile" val="50"/>
        <cfvo type="max"/>
        <color rgb="FF71C25E"/>
        <color rgb="FFFFEB84"/>
        <color rgb="FFDE4444"/>
      </colorScale>
    </cfRule>
  </conditionalFormatting>
  <conditionalFormatting sqref="D233">
    <cfRule type="colorScale" priority="76">
      <colorScale>
        <cfvo type="min"/>
        <cfvo type="percentile" val="50"/>
        <cfvo type="max"/>
        <color rgb="FF71C25E"/>
        <color rgb="FFFFEB84"/>
        <color rgb="FFDE4444"/>
      </colorScale>
    </cfRule>
  </conditionalFormatting>
  <conditionalFormatting sqref="E6">
    <cfRule type="colorScale" priority="78">
      <colorScale>
        <cfvo type="min"/>
        <cfvo type="percentile" val="50"/>
        <cfvo type="max"/>
        <color rgb="FF71C25E"/>
        <color rgb="FFFFEB84"/>
        <color rgb="FFDE4444"/>
      </colorScale>
    </cfRule>
  </conditionalFormatting>
  <conditionalFormatting sqref="E8:E48 E5">
    <cfRule type="colorScale" priority="3">
      <colorScale>
        <cfvo type="min"/>
        <cfvo type="percentile" val="50"/>
        <cfvo type="max"/>
        <color rgb="FF71C25E"/>
        <color rgb="FFFFEB84"/>
        <color rgb="FFDE4444"/>
      </colorScale>
    </cfRule>
  </conditionalFormatting>
  <conditionalFormatting sqref="E59:E60 E62:E100">
    <cfRule type="colorScale" priority="23">
      <colorScale>
        <cfvo type="min"/>
        <cfvo type="percentile" val="50"/>
        <cfvo type="max"/>
        <color rgb="FF71C25E"/>
        <color rgb="FFFFEB84"/>
        <color rgb="FFDE4444"/>
      </colorScale>
    </cfRule>
  </conditionalFormatting>
  <conditionalFormatting sqref="E112:E126 E128:E155">
    <cfRule type="colorScale" priority="33">
      <colorScale>
        <cfvo type="min"/>
        <cfvo type="percentile" val="50"/>
        <cfvo type="max"/>
        <color rgb="FF71C25E"/>
        <color rgb="FFFFEB84"/>
        <color rgb="FFDE4444"/>
      </colorScale>
    </cfRule>
  </conditionalFormatting>
  <conditionalFormatting sqref="E127">
    <cfRule type="colorScale" priority="66">
      <colorScale>
        <cfvo type="min"/>
        <cfvo type="percentile" val="50"/>
        <cfvo type="max"/>
        <color rgb="FF71C25E"/>
        <color rgb="FFFFEB84"/>
        <color rgb="FFDE4444"/>
      </colorScale>
    </cfRule>
  </conditionalFormatting>
  <conditionalFormatting sqref="F6">
    <cfRule type="colorScale" priority="98">
      <colorScale>
        <cfvo type="min"/>
        <cfvo type="percentile" val="50"/>
        <cfvo type="max"/>
        <color rgb="FF71C25E"/>
        <color rgb="FFFFEB84"/>
        <color rgb="FFDE4444"/>
      </colorScale>
    </cfRule>
  </conditionalFormatting>
  <conditionalFormatting sqref="F8:F48 F5">
    <cfRule type="colorScale" priority="47">
      <colorScale>
        <cfvo type="min"/>
        <cfvo type="percentile" val="50"/>
        <cfvo type="max"/>
        <color rgb="FF71C25E"/>
        <color rgb="FFFFEB84"/>
        <color rgb="FFDE4444"/>
      </colorScale>
    </cfRule>
  </conditionalFormatting>
  <conditionalFormatting sqref="F59:F60 F62:F100">
    <cfRule type="colorScale" priority="48">
      <colorScale>
        <cfvo type="min"/>
        <cfvo type="percentile" val="50"/>
        <cfvo type="max"/>
        <color rgb="FF71C25E"/>
        <color rgb="FFFFEB84"/>
        <color rgb="FFDE4444"/>
      </colorScale>
    </cfRule>
  </conditionalFormatting>
  <conditionalFormatting sqref="F112:F126 F128:F155">
    <cfRule type="colorScale" priority="49">
      <colorScale>
        <cfvo type="min"/>
        <cfvo type="percentile" val="50"/>
        <cfvo type="max"/>
        <color rgb="FF71C25E"/>
        <color rgb="FFFFEB84"/>
        <color rgb="FFDE4444"/>
      </colorScale>
    </cfRule>
  </conditionalFormatting>
  <conditionalFormatting sqref="F127">
    <cfRule type="colorScale" priority="72">
      <colorScale>
        <cfvo type="min"/>
        <cfvo type="percentile" val="50"/>
        <cfvo type="max"/>
        <color rgb="FF71C25E"/>
        <color rgb="FFFFEB84"/>
        <color rgb="FFDE4444"/>
      </colorScale>
    </cfRule>
  </conditionalFormatting>
  <conditionalFormatting sqref="G6">
    <cfRule type="colorScale" priority="79">
      <colorScale>
        <cfvo type="min"/>
        <cfvo type="percentile" val="50"/>
        <cfvo type="max"/>
        <color rgb="FF71C25E"/>
        <color rgb="FFFFEB84"/>
        <color rgb="FFDE4444"/>
      </colorScale>
    </cfRule>
  </conditionalFormatting>
  <conditionalFormatting sqref="G8:G48 G5">
    <cfRule type="colorScale" priority="4">
      <colorScale>
        <cfvo type="min"/>
        <cfvo type="percentile" val="50"/>
        <cfvo type="max"/>
        <color rgb="FF71C25E"/>
        <color rgb="FFFFEB84"/>
        <color rgb="FFDE4444"/>
      </colorScale>
    </cfRule>
  </conditionalFormatting>
  <conditionalFormatting sqref="G59:G60 G62:G100">
    <cfRule type="colorScale" priority="24">
      <colorScale>
        <cfvo type="min"/>
        <cfvo type="percentile" val="50"/>
        <cfvo type="max"/>
        <color rgb="FF71C25E"/>
        <color rgb="FFFFEB84"/>
        <color rgb="FFDE4444"/>
      </colorScale>
    </cfRule>
  </conditionalFormatting>
  <conditionalFormatting sqref="G112:G114">
    <cfRule type="colorScale" priority="34">
      <colorScale>
        <cfvo type="min"/>
        <cfvo type="percentile" val="50"/>
        <cfvo type="max"/>
        <color rgb="FF71C25E"/>
        <color rgb="FFFFEB84"/>
        <color rgb="FFDE4444"/>
      </colorScale>
    </cfRule>
  </conditionalFormatting>
  <conditionalFormatting sqref="G112:G159">
    <cfRule type="containsErrors" dxfId="7" priority="44">
      <formula>ISERROR(G112)</formula>
    </cfRule>
    <cfRule type="cellIs" dxfId="6" priority="43" operator="notEqual">
      <formula>"NA"</formula>
    </cfRule>
  </conditionalFormatting>
  <conditionalFormatting sqref="H6">
    <cfRule type="colorScale" priority="80">
      <colorScale>
        <cfvo type="min"/>
        <cfvo type="percentile" val="50"/>
        <cfvo type="max"/>
        <color rgb="FF71C25E"/>
        <color rgb="FFFFEB84"/>
        <color rgb="FFDE4444"/>
      </colorScale>
    </cfRule>
  </conditionalFormatting>
  <conditionalFormatting sqref="H8:H48 H5">
    <cfRule type="colorScale" priority="5">
      <colorScale>
        <cfvo type="min"/>
        <cfvo type="percentile" val="50"/>
        <cfvo type="max"/>
        <color rgb="FF71C25E"/>
        <color rgb="FFFFEB84"/>
        <color rgb="FFDE4444"/>
      </colorScale>
    </cfRule>
  </conditionalFormatting>
  <conditionalFormatting sqref="H59:H60 H62:H100">
    <cfRule type="colorScale" priority="25">
      <colorScale>
        <cfvo type="min"/>
        <cfvo type="percentile" val="50"/>
        <cfvo type="max"/>
        <color rgb="FF71C25E"/>
        <color rgb="FFFFEB84"/>
        <color rgb="FFDE4444"/>
      </colorScale>
    </cfRule>
  </conditionalFormatting>
  <conditionalFormatting sqref="H112:H126 H128:H155">
    <cfRule type="colorScale" priority="35">
      <colorScale>
        <cfvo type="min"/>
        <cfvo type="percentile" val="50"/>
        <cfvo type="max"/>
        <color rgb="FF71C25E"/>
        <color rgb="FFFFEB84"/>
        <color rgb="FFDE4444"/>
      </colorScale>
    </cfRule>
  </conditionalFormatting>
  <conditionalFormatting sqref="H127">
    <cfRule type="colorScale" priority="67">
      <colorScale>
        <cfvo type="min"/>
        <cfvo type="percentile" val="50"/>
        <cfvo type="max"/>
        <color rgb="FF71C25E"/>
        <color rgb="FFFFEB84"/>
        <color rgb="FFDE4444"/>
      </colorScale>
    </cfRule>
  </conditionalFormatting>
  <conditionalFormatting sqref="H164:H207 B164:F207">
    <cfRule type="colorScale" priority="38">
      <colorScale>
        <cfvo type="min"/>
        <cfvo type="percentile" val="50"/>
        <cfvo type="max"/>
        <color rgb="FF71C25E"/>
        <color rgb="FFFFEB84"/>
        <color rgb="FFDE4444"/>
      </colorScale>
    </cfRule>
  </conditionalFormatting>
  <conditionalFormatting sqref="H179">
    <cfRule type="colorScale" priority="75">
      <colorScale>
        <cfvo type="min"/>
        <cfvo type="percentile" val="50"/>
        <cfvo type="max"/>
        <color rgb="FF71C25E"/>
        <color rgb="FFFFEB84"/>
        <color rgb="FFDE4444"/>
      </colorScale>
    </cfRule>
  </conditionalFormatting>
  <conditionalFormatting sqref="I6">
    <cfRule type="colorScale" priority="99">
      <colorScale>
        <cfvo type="min"/>
        <cfvo type="percentile" val="50"/>
        <cfvo type="max"/>
        <color rgb="FF71C25E"/>
        <color rgb="FFFFEB84"/>
        <color rgb="FFDE4444"/>
      </colorScale>
    </cfRule>
  </conditionalFormatting>
  <conditionalFormatting sqref="I8:I48 I5">
    <cfRule type="colorScale" priority="50">
      <colorScale>
        <cfvo type="min"/>
        <cfvo type="percentile" val="50"/>
        <cfvo type="max"/>
        <color rgb="FF71C25E"/>
        <color rgb="FFFFEB84"/>
        <color rgb="FFDE4444"/>
      </colorScale>
    </cfRule>
  </conditionalFormatting>
  <conditionalFormatting sqref="I59:I60 I62:I100">
    <cfRule type="colorScale" priority="51">
      <colorScale>
        <cfvo type="min"/>
        <cfvo type="percentile" val="50"/>
        <cfvo type="max"/>
        <color rgb="FF71C25E"/>
        <color rgb="FFFFEB84"/>
        <color rgb="FFDE4444"/>
      </colorScale>
    </cfRule>
  </conditionalFormatting>
  <conditionalFormatting sqref="I112:I126 I128:I155">
    <cfRule type="colorScale" priority="52">
      <colorScale>
        <cfvo type="min"/>
        <cfvo type="percentile" val="50"/>
        <cfvo type="max"/>
        <color rgb="FF71C25E"/>
        <color rgb="FFFFEB84"/>
        <color rgb="FFDE4444"/>
      </colorScale>
    </cfRule>
  </conditionalFormatting>
  <conditionalFormatting sqref="I127">
    <cfRule type="colorScale" priority="73">
      <colorScale>
        <cfvo type="min"/>
        <cfvo type="percentile" val="50"/>
        <cfvo type="max"/>
        <color rgb="FF71C25E"/>
        <color rgb="FFFFEB84"/>
        <color rgb="FFDE4444"/>
      </colorScale>
    </cfRule>
  </conditionalFormatting>
  <conditionalFormatting sqref="J6">
    <cfRule type="colorScale" priority="100">
      <colorScale>
        <cfvo type="min"/>
        <cfvo type="percentile" val="50"/>
        <cfvo type="max"/>
        <color rgb="FF71C25E"/>
        <color rgb="FFFFEB84"/>
        <color rgb="FFDE4444"/>
      </colorScale>
    </cfRule>
  </conditionalFormatting>
  <conditionalFormatting sqref="J8:J48 J5">
    <cfRule type="colorScale" priority="53">
      <colorScale>
        <cfvo type="min"/>
        <cfvo type="percentile" val="50"/>
        <cfvo type="max"/>
        <color rgb="FF71C25E"/>
        <color rgb="FFFFEB84"/>
        <color rgb="FFDE4444"/>
      </colorScale>
    </cfRule>
  </conditionalFormatting>
  <conditionalFormatting sqref="J59:J60 J62:J100">
    <cfRule type="colorScale" priority="54">
      <colorScale>
        <cfvo type="min"/>
        <cfvo type="percentile" val="50"/>
        <cfvo type="max"/>
        <color rgb="FF71C25E"/>
        <color rgb="FFFFEB84"/>
        <color rgb="FFDE4444"/>
      </colorScale>
    </cfRule>
  </conditionalFormatting>
  <conditionalFormatting sqref="J112:J126 J128:J155">
    <cfRule type="colorScale" priority="55">
      <colorScale>
        <cfvo type="min"/>
        <cfvo type="percentile" val="50"/>
        <cfvo type="max"/>
        <color rgb="FF71C25E"/>
        <color rgb="FFFFEB84"/>
        <color rgb="FFDE4444"/>
      </colorScale>
    </cfRule>
  </conditionalFormatting>
  <conditionalFormatting sqref="J127">
    <cfRule type="colorScale" priority="74">
      <colorScale>
        <cfvo type="min"/>
        <cfvo type="percentile" val="50"/>
        <cfvo type="max"/>
        <color rgb="FF71C25E"/>
        <color rgb="FFFFEB84"/>
        <color rgb="FFDE4444"/>
      </colorScale>
    </cfRule>
  </conditionalFormatting>
  <conditionalFormatting sqref="K6">
    <cfRule type="colorScale" priority="81">
      <colorScale>
        <cfvo type="min"/>
        <cfvo type="percentile" val="50"/>
        <cfvo type="max"/>
        <color rgb="FF71C25E"/>
        <color rgb="FFFFEB84"/>
        <color rgb="FFDE4444"/>
      </colorScale>
    </cfRule>
  </conditionalFormatting>
  <conditionalFormatting sqref="K8:K48 K5">
    <cfRule type="colorScale" priority="6">
      <colorScale>
        <cfvo type="min"/>
        <cfvo type="percentile" val="50"/>
        <cfvo type="max"/>
        <color rgb="FF71C25E"/>
        <color rgb="FFFFEB84"/>
        <color rgb="FFDE4444"/>
      </colorScale>
    </cfRule>
  </conditionalFormatting>
  <conditionalFormatting sqref="K59:K60 K62:K100">
    <cfRule type="colorScale" priority="26">
      <colorScale>
        <cfvo type="min"/>
        <cfvo type="percentile" val="50"/>
        <cfvo type="max"/>
        <color rgb="FF71C25E"/>
        <color rgb="FFFFEB84"/>
        <color rgb="FFDE4444"/>
      </colorScale>
    </cfRule>
  </conditionalFormatting>
  <conditionalFormatting sqref="K112:K126 K128:K155">
    <cfRule type="colorScale" priority="36">
      <colorScale>
        <cfvo type="min"/>
        <cfvo type="percentile" val="50"/>
        <cfvo type="max"/>
        <color rgb="FF71C25E"/>
        <color rgb="FFFFEB84"/>
        <color rgb="FFDE4444"/>
      </colorScale>
    </cfRule>
  </conditionalFormatting>
  <conditionalFormatting sqref="K127">
    <cfRule type="colorScale" priority="68">
      <colorScale>
        <cfvo type="min"/>
        <cfvo type="percentile" val="50"/>
        <cfvo type="max"/>
        <color rgb="FF71C25E"/>
        <color rgb="FFFFEB84"/>
        <color rgb="FFDE4444"/>
      </colorScale>
    </cfRule>
  </conditionalFormatting>
  <conditionalFormatting sqref="L6">
    <cfRule type="colorScale" priority="82">
      <colorScale>
        <cfvo type="min"/>
        <cfvo type="percentile" val="50"/>
        <cfvo type="max"/>
        <color rgb="FF71C25E"/>
        <color rgb="FFFFEB84"/>
        <color rgb="FFDE4444"/>
      </colorScale>
    </cfRule>
  </conditionalFormatting>
  <conditionalFormatting sqref="L8:L48 L5">
    <cfRule type="colorScale" priority="7">
      <colorScale>
        <cfvo type="min"/>
        <cfvo type="percentile" val="50"/>
        <cfvo type="max"/>
        <color rgb="FF71C25E"/>
        <color rgb="FFFFEB84"/>
        <color rgb="FFDE4444"/>
      </colorScale>
    </cfRule>
  </conditionalFormatting>
  <conditionalFormatting sqref="L59:L60 L62:L100">
    <cfRule type="colorScale" priority="56">
      <colorScale>
        <cfvo type="min"/>
        <cfvo type="percentile" val="50"/>
        <cfvo type="max"/>
        <color rgb="FF71C25E"/>
        <color rgb="FFFFEB84"/>
        <color rgb="FFDE4444"/>
      </colorScale>
    </cfRule>
  </conditionalFormatting>
  <conditionalFormatting sqref="L112:L126 L128:L155">
    <cfRule type="colorScale" priority="37">
      <colorScale>
        <cfvo type="min"/>
        <cfvo type="percentile" val="50"/>
        <cfvo type="max"/>
        <color rgb="FF71C25E"/>
        <color rgb="FFFFEB84"/>
        <color rgb="FFDE4444"/>
      </colorScale>
    </cfRule>
  </conditionalFormatting>
  <conditionalFormatting sqref="L127">
    <cfRule type="colorScale" priority="69">
      <colorScale>
        <cfvo type="min"/>
        <cfvo type="percentile" val="50"/>
        <cfvo type="max"/>
        <color rgb="FF71C25E"/>
        <color rgb="FFFFEB84"/>
        <color rgb="FFDE4444"/>
      </colorScale>
    </cfRule>
  </conditionalFormatting>
  <conditionalFormatting sqref="M6">
    <cfRule type="colorScale" priority="83">
      <colorScale>
        <cfvo type="min"/>
        <cfvo type="percentile" val="50"/>
        <cfvo type="max"/>
        <color rgb="FF71C25E"/>
        <color rgb="FFFFEB84"/>
        <color rgb="FFDE4444"/>
      </colorScale>
    </cfRule>
  </conditionalFormatting>
  <conditionalFormatting sqref="M8:M48 M5">
    <cfRule type="colorScale" priority="8">
      <colorScale>
        <cfvo type="min"/>
        <cfvo type="percentile" val="50"/>
        <cfvo type="max"/>
        <color rgb="FF71C25E"/>
        <color rgb="FFFFEB84"/>
        <color rgb="FFDE4444"/>
      </colorScale>
    </cfRule>
  </conditionalFormatting>
  <conditionalFormatting sqref="N6">
    <cfRule type="colorScale" priority="84">
      <colorScale>
        <cfvo type="min"/>
        <cfvo type="percentile" val="50"/>
        <cfvo type="max"/>
        <color rgb="FF71C25E"/>
        <color rgb="FFFFEB84"/>
        <color rgb="FFDE4444"/>
      </colorScale>
    </cfRule>
  </conditionalFormatting>
  <conditionalFormatting sqref="N8:N48 N5">
    <cfRule type="colorScale" priority="9">
      <colorScale>
        <cfvo type="min"/>
        <cfvo type="percentile" val="50"/>
        <cfvo type="max"/>
        <color rgb="FF71C25E"/>
        <color rgb="FFFFEB84"/>
        <color rgb="FFDE4444"/>
      </colorScale>
    </cfRule>
  </conditionalFormatting>
  <conditionalFormatting sqref="N59:N106">
    <cfRule type="cellIs" dxfId="5" priority="45" operator="notEqual">
      <formula>"NA"</formula>
    </cfRule>
    <cfRule type="containsErrors" dxfId="4" priority="46">
      <formula>ISERROR(N59)</formula>
    </cfRule>
  </conditionalFormatting>
  <conditionalFormatting sqref="O6">
    <cfRule type="colorScale" priority="85">
      <colorScale>
        <cfvo type="min"/>
        <cfvo type="percentile" val="50"/>
        <cfvo type="max"/>
        <color rgb="FF71C25E"/>
        <color rgb="FFFFEB84"/>
        <color rgb="FFDE4444"/>
      </colorScale>
    </cfRule>
  </conditionalFormatting>
  <conditionalFormatting sqref="O8:O48 O5">
    <cfRule type="colorScale" priority="10">
      <colorScale>
        <cfvo type="min"/>
        <cfvo type="percentile" val="50"/>
        <cfvo type="max"/>
        <color rgb="FF71C25E"/>
        <color rgb="FFFFEB84"/>
        <color rgb="FFDE4444"/>
      </colorScale>
    </cfRule>
  </conditionalFormatting>
  <conditionalFormatting sqref="P6">
    <cfRule type="colorScale" priority="86">
      <colorScale>
        <cfvo type="min"/>
        <cfvo type="percentile" val="50"/>
        <cfvo type="max"/>
        <color rgb="FF71C25E"/>
        <color rgb="FFFFEB84"/>
        <color rgb="FFDE4444"/>
      </colorScale>
    </cfRule>
  </conditionalFormatting>
  <conditionalFormatting sqref="P8:P48 P5">
    <cfRule type="colorScale" priority="11">
      <colorScale>
        <cfvo type="min"/>
        <cfvo type="percentile" val="50"/>
        <cfvo type="max"/>
        <color rgb="FF71C25E"/>
        <color rgb="FFFFEB84"/>
        <color rgb="FFDE4444"/>
      </colorScale>
    </cfRule>
  </conditionalFormatting>
  <conditionalFormatting sqref="Q6">
    <cfRule type="colorScale" priority="87">
      <colorScale>
        <cfvo type="min"/>
        <cfvo type="percentile" val="50"/>
        <cfvo type="max"/>
        <color rgb="FF71C25E"/>
        <color rgb="FFFFEB84"/>
        <color rgb="FFDE4444"/>
      </colorScale>
    </cfRule>
  </conditionalFormatting>
  <conditionalFormatting sqref="Q8:Q48 Q5">
    <cfRule type="colorScale" priority="12">
      <colorScale>
        <cfvo type="min"/>
        <cfvo type="percentile" val="50"/>
        <cfvo type="max"/>
        <color rgb="FF71C25E"/>
        <color rgb="FFFFEB84"/>
        <color rgb="FFDE4444"/>
      </colorScale>
    </cfRule>
  </conditionalFormatting>
  <conditionalFormatting sqref="R6">
    <cfRule type="colorScale" priority="88">
      <colorScale>
        <cfvo type="min"/>
        <cfvo type="percentile" val="50"/>
        <cfvo type="max"/>
        <color rgb="FF71C25E"/>
        <color rgb="FFFFEB84"/>
        <color rgb="FFDE4444"/>
      </colorScale>
    </cfRule>
  </conditionalFormatting>
  <conditionalFormatting sqref="R8:R48 R5">
    <cfRule type="colorScale" priority="13">
      <colorScale>
        <cfvo type="min"/>
        <cfvo type="percentile" val="50"/>
        <cfvo type="max"/>
        <color rgb="FF71C25E"/>
        <color rgb="FFFFEB84"/>
        <color rgb="FFDE4444"/>
      </colorScale>
    </cfRule>
  </conditionalFormatting>
  <conditionalFormatting sqref="S6">
    <cfRule type="colorScale" priority="89">
      <colorScale>
        <cfvo type="min"/>
        <cfvo type="percentile" val="50"/>
        <cfvo type="max"/>
        <color rgb="FF71C25E"/>
        <color rgb="FFFFEB84"/>
        <color rgb="FFDE4444"/>
      </colorScale>
    </cfRule>
  </conditionalFormatting>
  <conditionalFormatting sqref="S8:S48 S5">
    <cfRule type="colorScale" priority="14">
      <colorScale>
        <cfvo type="min"/>
        <cfvo type="percentile" val="50"/>
        <cfvo type="max"/>
        <color rgb="FF71C25E"/>
        <color rgb="FFFFEB84"/>
        <color rgb="FFDE4444"/>
      </colorScale>
    </cfRule>
  </conditionalFormatting>
  <conditionalFormatting sqref="T6">
    <cfRule type="colorScale" priority="90">
      <colorScale>
        <cfvo type="min"/>
        <cfvo type="percentile" val="50"/>
        <cfvo type="max"/>
        <color rgb="FF71C25E"/>
        <color rgb="FFFFEB84"/>
        <color rgb="FFDE4444"/>
      </colorScale>
    </cfRule>
  </conditionalFormatting>
  <conditionalFormatting sqref="T8:T48 T5">
    <cfRule type="colorScale" priority="15">
      <colorScale>
        <cfvo type="min"/>
        <cfvo type="percentile" val="50"/>
        <cfvo type="max"/>
        <color rgb="FF71C25E"/>
        <color rgb="FFFFEB84"/>
        <color rgb="FFDE4444"/>
      </colorScale>
    </cfRule>
  </conditionalFormatting>
  <conditionalFormatting sqref="U6">
    <cfRule type="colorScale" priority="91">
      <colorScale>
        <cfvo type="min"/>
        <cfvo type="percentile" val="50"/>
        <cfvo type="max"/>
        <color rgb="FF71C25E"/>
        <color rgb="FFFFEB84"/>
        <color rgb="FFDE4444"/>
      </colorScale>
    </cfRule>
  </conditionalFormatting>
  <conditionalFormatting sqref="U8:U48 U5">
    <cfRule type="colorScale" priority="16">
      <colorScale>
        <cfvo type="min"/>
        <cfvo type="percentile" val="50"/>
        <cfvo type="max"/>
        <color rgb="FF71C25E"/>
        <color rgb="FFFFEB84"/>
        <color rgb="FFDE4444"/>
      </colorScale>
    </cfRule>
  </conditionalFormatting>
  <conditionalFormatting sqref="V6">
    <cfRule type="colorScale" priority="92">
      <colorScale>
        <cfvo type="min"/>
        <cfvo type="percentile" val="50"/>
        <cfvo type="max"/>
        <color rgb="FF71C25E"/>
        <color rgb="FFFFEB84"/>
        <color rgb="FFDE4444"/>
      </colorScale>
    </cfRule>
  </conditionalFormatting>
  <conditionalFormatting sqref="V8:V48 V5">
    <cfRule type="colorScale" priority="17">
      <colorScale>
        <cfvo type="min"/>
        <cfvo type="percentile" val="50"/>
        <cfvo type="max"/>
        <color rgb="FF71C25E"/>
        <color rgb="FFFFEB84"/>
        <color rgb="FFDE4444"/>
      </colorScale>
    </cfRule>
  </conditionalFormatting>
  <conditionalFormatting sqref="W6">
    <cfRule type="colorScale" priority="93">
      <colorScale>
        <cfvo type="min"/>
        <cfvo type="percentile" val="50"/>
        <cfvo type="max"/>
        <color rgb="FF71C25E"/>
        <color rgb="FFFFEB84"/>
        <color rgb="FFDE4444"/>
      </colorScale>
    </cfRule>
  </conditionalFormatting>
  <conditionalFormatting sqref="W8:W48 W5">
    <cfRule type="colorScale" priority="18">
      <colorScale>
        <cfvo type="min"/>
        <cfvo type="percentile" val="50"/>
        <cfvo type="max"/>
        <color rgb="FF71C25E"/>
        <color rgb="FFFFEB84"/>
        <color rgb="FFDE4444"/>
      </colorScale>
    </cfRule>
  </conditionalFormatting>
  <conditionalFormatting sqref="X6">
    <cfRule type="colorScale" priority="94">
      <colorScale>
        <cfvo type="min"/>
        <cfvo type="percentile" val="50"/>
        <cfvo type="max"/>
        <color rgb="FF71C25E"/>
        <color rgb="FFFFEB84"/>
        <color rgb="FFDE4444"/>
      </colorScale>
    </cfRule>
  </conditionalFormatting>
  <conditionalFormatting sqref="X8:X48 X5">
    <cfRule type="colorScale" priority="19">
      <colorScale>
        <cfvo type="min"/>
        <cfvo type="percentile" val="50"/>
        <cfvo type="max"/>
        <color rgb="FF71C25E"/>
        <color rgb="FFFFEB84"/>
        <color rgb="FFDE4444"/>
      </colorScale>
    </cfRule>
  </conditionalFormatting>
  <conditionalFormatting sqref="Y6">
    <cfRule type="colorScale" priority="95">
      <colorScale>
        <cfvo type="min"/>
        <cfvo type="percentile" val="50"/>
        <cfvo type="max"/>
        <color rgb="FF71C25E"/>
        <color rgb="FFFFEB84"/>
        <color rgb="FFDE4444"/>
      </colorScale>
    </cfRule>
  </conditionalFormatting>
  <conditionalFormatting sqref="Y8:Y48 Y5">
    <cfRule type="colorScale" priority="20">
      <colorScale>
        <cfvo type="min"/>
        <cfvo type="percentile" val="50"/>
        <cfvo type="max"/>
        <color rgb="FF71C25E"/>
        <color rgb="FFFFEB84"/>
        <color rgb="FFDE4444"/>
      </colorScale>
    </cfRule>
  </conditionalFormatting>
  <conditionalFormatting sqref="AA5:AA52">
    <cfRule type="containsErrors" dxfId="3" priority="42">
      <formula>ISERROR(AA5)</formula>
    </cfRule>
    <cfRule type="cellIs" dxfId="2" priority="41" operator="notEqual">
      <formula>"NA"</formula>
    </cfRule>
  </conditionalFormatting>
  <conditionalFormatting sqref="AD5:AD52">
    <cfRule type="cellIs" dxfId="1" priority="40" operator="notEqual">
      <formula>"NA"</formula>
    </cfRule>
    <cfRule type="cellIs" dxfId="0" priority="39" operator="equal">
      <formula>"NA"</formula>
    </cfRule>
  </conditionalFormatting>
  <pageMargins left="0.7" right="0.7" top="0.75" bottom="0.75" header="0.511811023622047" footer="0.511811023622047"/>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49"/>
  <sheetViews>
    <sheetView topLeftCell="A8" zoomScale="60" zoomScaleNormal="60" workbookViewId="0">
      <selection activeCell="J35" sqref="J35"/>
    </sheetView>
  </sheetViews>
  <sheetFormatPr defaultColWidth="9.140625" defaultRowHeight="15"/>
  <cols>
    <col min="1" max="1" width="18.28515625" customWidth="1"/>
    <col min="2" max="5" width="13.28515625" customWidth="1"/>
  </cols>
  <sheetData>
    <row r="1" spans="1:5" ht="43.7" customHeight="1">
      <c r="A1" s="26" t="s">
        <v>1171</v>
      </c>
      <c r="B1" s="48" t="s">
        <v>1172</v>
      </c>
      <c r="C1" s="48" t="s">
        <v>1173</v>
      </c>
      <c r="D1" s="48" t="s">
        <v>1174</v>
      </c>
      <c r="E1" s="48" t="s">
        <v>1175</v>
      </c>
    </row>
    <row r="2" spans="1:5" ht="16.5">
      <c r="A2" s="26" t="s">
        <v>145</v>
      </c>
      <c r="B2" t="s">
        <v>1136</v>
      </c>
      <c r="C2" t="e">
        <v>#N/A</v>
      </c>
      <c r="D2" t="e">
        <v>#N/A</v>
      </c>
      <c r="E2" t="e">
        <v>#N/A</v>
      </c>
    </row>
    <row r="3" spans="1:5" ht="16.5">
      <c r="A3" s="26" t="s">
        <v>146</v>
      </c>
      <c r="B3" t="s">
        <v>1136</v>
      </c>
      <c r="C3" t="e">
        <v>#N/A</v>
      </c>
      <c r="D3" t="e">
        <v>#N/A</v>
      </c>
      <c r="E3" t="e">
        <v>#N/A</v>
      </c>
    </row>
    <row r="4" spans="1:5" ht="16.5">
      <c r="A4" s="27" t="s">
        <v>1137</v>
      </c>
      <c r="B4" t="s">
        <v>1136</v>
      </c>
      <c r="C4" t="e">
        <v>#N/A</v>
      </c>
      <c r="D4" t="e">
        <v>#N/A</v>
      </c>
      <c r="E4" t="e">
        <v>#N/A</v>
      </c>
    </row>
    <row r="5" spans="1:5" ht="16.5">
      <c r="A5" s="27" t="s">
        <v>149</v>
      </c>
      <c r="B5" t="s">
        <v>1136</v>
      </c>
      <c r="C5" t="e">
        <v>#N/A</v>
      </c>
      <c r="D5" t="e">
        <v>#N/A</v>
      </c>
      <c r="E5" t="e">
        <v>#N/A</v>
      </c>
    </row>
    <row r="6" spans="1:5" ht="16.5">
      <c r="A6" s="27" t="s">
        <v>1138</v>
      </c>
      <c r="B6" t="s">
        <v>1136</v>
      </c>
      <c r="C6" t="e">
        <v>#N/A</v>
      </c>
      <c r="D6" t="e">
        <v>#N/A</v>
      </c>
      <c r="E6" t="e">
        <v>#N/A</v>
      </c>
    </row>
    <row r="7" spans="1:5" ht="16.5">
      <c r="A7" s="27" t="s">
        <v>153</v>
      </c>
      <c r="B7" t="s">
        <v>1136</v>
      </c>
      <c r="C7" t="e">
        <v>#N/A</v>
      </c>
      <c r="D7" t="e">
        <v>#N/A</v>
      </c>
      <c r="E7" t="e">
        <v>#N/A</v>
      </c>
    </row>
    <row r="8" spans="1:5" ht="16.5">
      <c r="A8" s="27" t="s">
        <v>154</v>
      </c>
      <c r="B8" t="s">
        <v>1136</v>
      </c>
      <c r="C8" t="e">
        <v>#N/A</v>
      </c>
      <c r="D8" t="e">
        <v>#N/A</v>
      </c>
      <c r="E8" t="e">
        <v>#N/A</v>
      </c>
    </row>
    <row r="9" spans="1:5" ht="16.5">
      <c r="A9" s="27" t="s">
        <v>136</v>
      </c>
      <c r="B9" t="s">
        <v>1136</v>
      </c>
      <c r="C9" t="e">
        <v>#N/A</v>
      </c>
      <c r="D9" t="e">
        <v>#N/A</v>
      </c>
      <c r="E9" t="e">
        <v>#N/A</v>
      </c>
    </row>
    <row r="10" spans="1:5" ht="16.5">
      <c r="A10" s="27" t="s">
        <v>158</v>
      </c>
      <c r="B10" t="s">
        <v>1136</v>
      </c>
      <c r="C10" t="e">
        <v>#N/A</v>
      </c>
      <c r="D10" t="e">
        <v>#N/A</v>
      </c>
      <c r="E10" t="e">
        <v>#N/A</v>
      </c>
    </row>
    <row r="11" spans="1:5" ht="16.5">
      <c r="A11" s="27" t="s">
        <v>159</v>
      </c>
      <c r="B11" t="s">
        <v>1136</v>
      </c>
      <c r="C11" t="e">
        <v>#N/A</v>
      </c>
      <c r="D11" t="e">
        <v>#N/A</v>
      </c>
      <c r="E11" t="e">
        <v>#N/A</v>
      </c>
    </row>
    <row r="12" spans="1:5" ht="16.5">
      <c r="A12" s="26" t="s">
        <v>168</v>
      </c>
      <c r="B12" t="s">
        <v>1136</v>
      </c>
      <c r="C12" t="e">
        <v>#N/A</v>
      </c>
      <c r="D12" t="e">
        <v>#N/A</v>
      </c>
      <c r="E12" t="e">
        <v>#N/A</v>
      </c>
    </row>
    <row r="13" spans="1:5" ht="16.5">
      <c r="A13" s="27" t="s">
        <v>160</v>
      </c>
      <c r="B13" t="s">
        <v>1136</v>
      </c>
      <c r="C13" t="e">
        <v>#N/A</v>
      </c>
      <c r="D13" t="e">
        <v>#N/A</v>
      </c>
      <c r="E13" t="e">
        <v>#N/A</v>
      </c>
    </row>
    <row r="14" spans="1:5" ht="16.5">
      <c r="A14" s="27" t="s">
        <v>135</v>
      </c>
      <c r="B14" t="s">
        <v>1136</v>
      </c>
      <c r="C14" t="e">
        <v>#N/A</v>
      </c>
      <c r="D14" t="e">
        <v>#N/A</v>
      </c>
      <c r="E14" t="e">
        <v>#N/A</v>
      </c>
    </row>
    <row r="15" spans="1:5" ht="16.5">
      <c r="A15" s="27" t="s">
        <v>161</v>
      </c>
      <c r="B15" t="s">
        <v>1136</v>
      </c>
      <c r="C15" t="e">
        <v>#N/A</v>
      </c>
      <c r="D15" t="e">
        <v>#N/A</v>
      </c>
      <c r="E15" t="e">
        <v>#N/A</v>
      </c>
    </row>
    <row r="16" spans="1:5" ht="16.5">
      <c r="A16" s="27" t="s">
        <v>157</v>
      </c>
      <c r="B16" t="s">
        <v>1136</v>
      </c>
      <c r="C16" t="e">
        <v>#N/A</v>
      </c>
      <c r="D16" t="e">
        <v>#N/A</v>
      </c>
      <c r="E16" t="e">
        <v>#N/A</v>
      </c>
    </row>
    <row r="17" spans="1:5" ht="16.5">
      <c r="A17" s="27" t="s">
        <v>191</v>
      </c>
      <c r="B17" t="s">
        <v>1136</v>
      </c>
      <c r="C17" t="e">
        <v>#N/A</v>
      </c>
      <c r="D17" t="e">
        <v>#N/A</v>
      </c>
      <c r="E17" t="e">
        <v>#N/A</v>
      </c>
    </row>
    <row r="18" spans="1:5" ht="16.5">
      <c r="A18" s="27" t="s">
        <v>163</v>
      </c>
      <c r="B18" t="s">
        <v>1136</v>
      </c>
      <c r="C18" t="e">
        <v>#N/A</v>
      </c>
      <c r="D18" t="e">
        <v>#N/A</v>
      </c>
      <c r="E18" t="e">
        <v>#N/A</v>
      </c>
    </row>
    <row r="19" spans="1:5" ht="16.5">
      <c r="A19" s="27" t="s">
        <v>143</v>
      </c>
      <c r="B19" t="s">
        <v>1136</v>
      </c>
      <c r="C19" t="e">
        <v>#N/A</v>
      </c>
      <c r="D19" t="e">
        <v>#N/A</v>
      </c>
      <c r="E19" t="e">
        <v>#N/A</v>
      </c>
    </row>
    <row r="20" spans="1:5" ht="16.5">
      <c r="A20" s="26" t="s">
        <v>164</v>
      </c>
      <c r="B20" t="s">
        <v>1136</v>
      </c>
      <c r="C20" t="e">
        <v>#N/A</v>
      </c>
      <c r="D20" t="e">
        <v>#N/A</v>
      </c>
      <c r="E20" t="e">
        <v>#N/A</v>
      </c>
    </row>
    <row r="21" spans="1:5" ht="16.5">
      <c r="A21" s="26" t="s">
        <v>165</v>
      </c>
      <c r="B21" t="s">
        <v>1136</v>
      </c>
      <c r="C21" t="e">
        <v>#N/A</v>
      </c>
      <c r="D21" t="e">
        <v>#N/A</v>
      </c>
      <c r="E21" t="e">
        <v>#N/A</v>
      </c>
    </row>
    <row r="22" spans="1:5" ht="16.5">
      <c r="A22" s="27" t="s">
        <v>166</v>
      </c>
      <c r="B22" t="s">
        <v>1136</v>
      </c>
      <c r="C22" t="e">
        <v>#N/A</v>
      </c>
      <c r="D22" t="e">
        <v>#N/A</v>
      </c>
      <c r="E22" t="e">
        <v>#N/A</v>
      </c>
    </row>
    <row r="23" spans="1:5" ht="16.5">
      <c r="A23" s="26" t="s">
        <v>169</v>
      </c>
      <c r="B23">
        <v>963.56500000000005</v>
      </c>
      <c r="C23">
        <v>848.85</v>
      </c>
      <c r="D23">
        <v>107.715</v>
      </c>
      <c r="E23">
        <v>7</v>
      </c>
    </row>
    <row r="24" spans="1:5" ht="16.5">
      <c r="A24" s="27" t="s">
        <v>144</v>
      </c>
      <c r="B24">
        <v>963.56500000000005</v>
      </c>
      <c r="C24">
        <v>848.85</v>
      </c>
      <c r="D24">
        <v>107.715</v>
      </c>
      <c r="E24">
        <v>7</v>
      </c>
    </row>
    <row r="25" spans="1:5" ht="16.5">
      <c r="A25" s="27" t="s">
        <v>170</v>
      </c>
      <c r="B25" t="s">
        <v>1136</v>
      </c>
      <c r="C25" t="e">
        <v>#N/A</v>
      </c>
      <c r="D25" t="e">
        <v>#N/A</v>
      </c>
      <c r="E25" t="e">
        <v>#N/A</v>
      </c>
    </row>
    <row r="26" spans="1:5" ht="16.5">
      <c r="A26" s="27" t="s">
        <v>156</v>
      </c>
      <c r="B26" t="s">
        <v>1136</v>
      </c>
      <c r="C26" t="e">
        <v>#N/A</v>
      </c>
      <c r="D26" t="e">
        <v>#N/A</v>
      </c>
      <c r="E26" t="e">
        <v>#N/A</v>
      </c>
    </row>
    <row r="27" spans="1:5" ht="16.5">
      <c r="A27" s="27" t="s">
        <v>167</v>
      </c>
      <c r="B27" t="s">
        <v>1136</v>
      </c>
      <c r="C27" t="e">
        <v>#N/A</v>
      </c>
      <c r="D27" t="e">
        <v>#N/A</v>
      </c>
      <c r="E27" t="e">
        <v>#N/A</v>
      </c>
    </row>
    <row r="28" spans="1:5" ht="16.5">
      <c r="A28" s="27" t="s">
        <v>162</v>
      </c>
      <c r="B28" t="s">
        <v>1136</v>
      </c>
      <c r="C28" t="e">
        <v>#N/A</v>
      </c>
      <c r="D28" t="e">
        <v>#N/A</v>
      </c>
      <c r="E28" t="e">
        <v>#N/A</v>
      </c>
    </row>
    <row r="29" spans="1:5" ht="16.5">
      <c r="A29" s="34" t="s">
        <v>177</v>
      </c>
      <c r="B29" t="s">
        <v>1136</v>
      </c>
      <c r="C29" t="e">
        <v>#N/A</v>
      </c>
      <c r="D29" t="e">
        <v>#N/A</v>
      </c>
      <c r="E29" t="e">
        <v>#N/A</v>
      </c>
    </row>
    <row r="30" spans="1:5" ht="16.5">
      <c r="A30" s="27" t="s">
        <v>1139</v>
      </c>
      <c r="B30" t="s">
        <v>1136</v>
      </c>
      <c r="C30" t="e">
        <v>#N/A</v>
      </c>
      <c r="D30" t="e">
        <v>#N/A</v>
      </c>
      <c r="E30" t="e">
        <v>#N/A</v>
      </c>
    </row>
    <row r="31" spans="1:5" ht="16.5">
      <c r="A31" s="27" t="s">
        <v>1140</v>
      </c>
      <c r="B31" t="s">
        <v>1136</v>
      </c>
      <c r="C31" t="e">
        <v>#N/A</v>
      </c>
      <c r="D31" t="e">
        <v>#N/A</v>
      </c>
      <c r="E31" t="e">
        <v>#N/A</v>
      </c>
    </row>
    <row r="32" spans="1:5" ht="16.5">
      <c r="A32" s="27" t="s">
        <v>175</v>
      </c>
      <c r="B32" t="s">
        <v>1136</v>
      </c>
      <c r="C32" t="e">
        <v>#N/A</v>
      </c>
      <c r="D32" t="e">
        <v>#N/A</v>
      </c>
      <c r="E32" t="e">
        <v>#N/A</v>
      </c>
    </row>
    <row r="33" spans="1:5" ht="16.5">
      <c r="A33" s="27" t="s">
        <v>139</v>
      </c>
      <c r="B33">
        <v>865.9375</v>
      </c>
      <c r="C33">
        <v>758.5625</v>
      </c>
      <c r="D33">
        <v>87.375</v>
      </c>
      <c r="E33">
        <v>20</v>
      </c>
    </row>
    <row r="34" spans="1:5" ht="16.5">
      <c r="A34" s="27" t="s">
        <v>141</v>
      </c>
      <c r="B34" t="s">
        <v>1136</v>
      </c>
      <c r="C34" t="e">
        <v>#N/A</v>
      </c>
      <c r="D34" t="e">
        <v>#N/A</v>
      </c>
      <c r="E34" t="e">
        <v>#N/A</v>
      </c>
    </row>
    <row r="35" spans="1:5" ht="16.5">
      <c r="A35" s="36" t="s">
        <v>179</v>
      </c>
      <c r="B35" t="s">
        <v>1136</v>
      </c>
      <c r="C35" t="e">
        <v>#N/A</v>
      </c>
      <c r="D35" t="e">
        <v>#N/A</v>
      </c>
      <c r="E35" t="e">
        <v>#N/A</v>
      </c>
    </row>
    <row r="36" spans="1:5" ht="16.5">
      <c r="A36" s="27" t="s">
        <v>182</v>
      </c>
      <c r="B36" t="s">
        <v>1136</v>
      </c>
      <c r="C36" t="e">
        <v>#N/A</v>
      </c>
      <c r="D36" t="e">
        <v>#N/A</v>
      </c>
      <c r="E36" t="e">
        <v>#N/A</v>
      </c>
    </row>
    <row r="37" spans="1:5" ht="16.5">
      <c r="A37" s="27" t="s">
        <v>183</v>
      </c>
      <c r="B37" t="s">
        <v>1136</v>
      </c>
      <c r="C37" t="e">
        <v>#N/A</v>
      </c>
      <c r="D37" t="e">
        <v>#N/A</v>
      </c>
      <c r="E37" t="e">
        <v>#N/A</v>
      </c>
    </row>
    <row r="38" spans="1:5" ht="16.5">
      <c r="A38" s="27" t="s">
        <v>187</v>
      </c>
      <c r="B38" t="s">
        <v>1136</v>
      </c>
      <c r="C38" t="e">
        <v>#N/A</v>
      </c>
      <c r="D38" t="e">
        <v>#N/A</v>
      </c>
      <c r="E38" t="e">
        <v>#N/A</v>
      </c>
    </row>
    <row r="39" spans="1:5" ht="16.5">
      <c r="A39" s="27" t="s">
        <v>188</v>
      </c>
      <c r="B39" t="s">
        <v>1136</v>
      </c>
      <c r="C39" t="e">
        <v>#N/A</v>
      </c>
      <c r="D39" t="e">
        <v>#N/A</v>
      </c>
      <c r="E39" t="e">
        <v>#N/A</v>
      </c>
    </row>
    <row r="40" spans="1:5" ht="16.5">
      <c r="A40" s="27" t="s">
        <v>181</v>
      </c>
      <c r="B40" t="s">
        <v>1136</v>
      </c>
      <c r="C40" t="e">
        <v>#N/A</v>
      </c>
      <c r="D40" t="e">
        <v>#N/A</v>
      </c>
      <c r="E40" t="e">
        <v>#N/A</v>
      </c>
    </row>
    <row r="41" spans="1:5" ht="16.5">
      <c r="A41" s="27" t="s">
        <v>189</v>
      </c>
      <c r="B41">
        <v>985.47</v>
      </c>
      <c r="C41">
        <v>873.29</v>
      </c>
      <c r="D41">
        <v>90.18</v>
      </c>
      <c r="E41">
        <v>22</v>
      </c>
    </row>
    <row r="42" spans="1:5" ht="16.5">
      <c r="A42" s="27" t="s">
        <v>190</v>
      </c>
      <c r="B42" t="s">
        <v>1136</v>
      </c>
      <c r="C42" t="e">
        <v>#N/A</v>
      </c>
      <c r="D42" t="e">
        <v>#N/A</v>
      </c>
      <c r="E42" t="e">
        <v>#N/A</v>
      </c>
    </row>
    <row r="43" spans="1:5" ht="16.5">
      <c r="A43" s="36" t="s">
        <v>199</v>
      </c>
      <c r="B43" t="s">
        <v>1136</v>
      </c>
      <c r="C43" t="e">
        <v>#N/A</v>
      </c>
      <c r="D43" t="e">
        <v>#N/A</v>
      </c>
      <c r="E43" t="e">
        <v>#N/A</v>
      </c>
    </row>
    <row r="44" spans="1:5" ht="16.5">
      <c r="A44" s="36" t="s">
        <v>1141</v>
      </c>
      <c r="B44" t="s">
        <v>1136</v>
      </c>
      <c r="C44" t="e">
        <v>#N/A</v>
      </c>
      <c r="D44" t="e">
        <v>#N/A</v>
      </c>
      <c r="E44" t="e">
        <v>#N/A</v>
      </c>
    </row>
    <row r="45" spans="1:5" ht="16.5">
      <c r="A45" s="36" t="s">
        <v>1142</v>
      </c>
      <c r="B45" t="s">
        <v>1136</v>
      </c>
      <c r="C45" t="e">
        <v>#N/A</v>
      </c>
      <c r="D45" t="e">
        <v>#N/A</v>
      </c>
      <c r="E45" t="e">
        <v>#N/A</v>
      </c>
    </row>
    <row r="46" spans="1:5" ht="16.5">
      <c r="A46" s="39" t="s">
        <v>1143</v>
      </c>
      <c r="B46">
        <v>929.61500000000001</v>
      </c>
      <c r="C46">
        <v>818.89</v>
      </c>
      <c r="D46">
        <v>90.724999999999994</v>
      </c>
      <c r="E46">
        <v>20</v>
      </c>
    </row>
    <row r="47" spans="1:5" ht="16.5">
      <c r="A47" s="24" t="s">
        <v>1144</v>
      </c>
      <c r="B47">
        <v>963.56500000000005</v>
      </c>
      <c r="C47">
        <v>848.85</v>
      </c>
      <c r="D47">
        <v>107.715</v>
      </c>
      <c r="E47">
        <v>7</v>
      </c>
    </row>
    <row r="48" spans="1:5" ht="16.5">
      <c r="A48" s="24" t="s">
        <v>1145</v>
      </c>
      <c r="B48">
        <v>865.9375</v>
      </c>
      <c r="C48">
        <v>758.5625</v>
      </c>
      <c r="D48">
        <v>87.375</v>
      </c>
      <c r="E48">
        <v>20</v>
      </c>
    </row>
    <row r="49" spans="1:5" ht="16.5">
      <c r="A49" s="24" t="s">
        <v>1146</v>
      </c>
      <c r="B49">
        <v>985.47</v>
      </c>
      <c r="C49">
        <v>873.29</v>
      </c>
      <c r="D49">
        <v>90.18</v>
      </c>
      <c r="E49">
        <v>22</v>
      </c>
    </row>
  </sheetData>
  <pageMargins left="0.78749999999999998" right="0.78749999999999998" top="1.05277777777778" bottom="1.05277777777778" header="0.78749999999999998" footer="0.78749999999999998"/>
  <pageSetup paperSize="9" orientation="portrait" horizontalDpi="300" verticalDpi="300"/>
  <headerFooter>
    <oddHeader>&amp;C&amp;"Times New Roman,Regular"&amp;12&amp;Kffffff&amp;A</oddHeader>
    <oddFooter>&amp;C&amp;"Times New Roman,Regular"&amp;12&amp;KffffffPage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26"/>
  <sheetViews>
    <sheetView zoomScale="60" zoomScaleNormal="60" workbookViewId="0"/>
  </sheetViews>
  <sheetFormatPr defaultColWidth="8.5703125" defaultRowHeight="15"/>
  <sheetData>
    <row r="1" spans="1:4" ht="16.5">
      <c r="A1" s="193" t="s">
        <v>1176</v>
      </c>
      <c r="B1" s="193"/>
      <c r="C1" s="193"/>
      <c r="D1" s="193"/>
    </row>
    <row r="2" spans="1:4" ht="16.5">
      <c r="A2" s="49" t="s">
        <v>1177</v>
      </c>
      <c r="B2" s="50"/>
      <c r="C2" s="50"/>
      <c r="D2" s="50"/>
    </row>
    <row r="3" spans="1:4" ht="16.5">
      <c r="A3" s="194" t="s">
        <v>1178</v>
      </c>
      <c r="B3" s="51" t="s">
        <v>1179</v>
      </c>
      <c r="C3" s="51">
        <v>32</v>
      </c>
      <c r="D3" s="52" t="s">
        <v>1180</v>
      </c>
    </row>
    <row r="4" spans="1:4" ht="16.5">
      <c r="A4" s="194"/>
      <c r="B4" s="51" t="s">
        <v>1181</v>
      </c>
      <c r="C4" s="51">
        <v>10.5</v>
      </c>
      <c r="D4" s="52" t="s">
        <v>1180</v>
      </c>
    </row>
    <row r="5" spans="1:4" ht="16.5">
      <c r="A5" s="194"/>
      <c r="B5" s="51" t="s">
        <v>1182</v>
      </c>
      <c r="C5" s="51">
        <v>9.5</v>
      </c>
      <c r="D5" s="52" t="s">
        <v>1180</v>
      </c>
    </row>
    <row r="6" spans="1:4" ht="16.5">
      <c r="A6" s="194"/>
      <c r="B6" s="51" t="s">
        <v>1183</v>
      </c>
      <c r="C6" s="51">
        <v>5.5</v>
      </c>
      <c r="D6" s="52" t="s">
        <v>1180</v>
      </c>
    </row>
    <row r="7" spans="1:4" ht="16.5">
      <c r="A7" s="194"/>
      <c r="B7" s="51" t="s">
        <v>1184</v>
      </c>
      <c r="C7" s="51">
        <v>6</v>
      </c>
      <c r="D7" s="52" t="s">
        <v>1180</v>
      </c>
    </row>
    <row r="8" spans="1:4" ht="16.5">
      <c r="A8" s="194"/>
      <c r="B8" s="51" t="s">
        <v>1185</v>
      </c>
      <c r="C8" s="51">
        <v>7.5</v>
      </c>
      <c r="D8" s="52" t="s">
        <v>1180</v>
      </c>
    </row>
    <row r="9" spans="1:4" ht="16.5">
      <c r="A9" s="194"/>
      <c r="B9" s="51" t="s">
        <v>1186</v>
      </c>
      <c r="C9" s="51">
        <v>4</v>
      </c>
      <c r="D9" s="52" t="s">
        <v>1180</v>
      </c>
    </row>
    <row r="10" spans="1:4" ht="16.5">
      <c r="A10" s="194"/>
      <c r="B10" s="51" t="s">
        <v>1187</v>
      </c>
      <c r="C10" s="51">
        <v>4</v>
      </c>
      <c r="D10" s="52" t="s">
        <v>1180</v>
      </c>
    </row>
    <row r="11" spans="1:4" ht="16.5">
      <c r="A11" s="194"/>
      <c r="B11" s="51" t="s">
        <v>1188</v>
      </c>
      <c r="C11" s="51">
        <v>8.5</v>
      </c>
      <c r="D11" s="52" t="s">
        <v>1189</v>
      </c>
    </row>
    <row r="12" spans="1:4" ht="16.5">
      <c r="A12" s="194"/>
      <c r="B12" s="51" t="s">
        <v>1190</v>
      </c>
      <c r="C12" s="51">
        <v>10</v>
      </c>
      <c r="D12" s="52" t="s">
        <v>1180</v>
      </c>
    </row>
    <row r="13" spans="1:4" ht="16.5">
      <c r="A13" s="194"/>
      <c r="B13" s="51" t="s">
        <v>1191</v>
      </c>
      <c r="C13" s="51">
        <v>12</v>
      </c>
      <c r="D13" s="52" t="s">
        <v>1180</v>
      </c>
    </row>
    <row r="14" spans="1:4" ht="16.5">
      <c r="A14" s="194"/>
      <c r="B14" s="51" t="s">
        <v>1192</v>
      </c>
      <c r="C14" s="51">
        <v>7</v>
      </c>
      <c r="D14" s="52" t="s">
        <v>1180</v>
      </c>
    </row>
    <row r="15" spans="1:4" ht="16.5">
      <c r="A15" s="194"/>
      <c r="B15" s="51" t="s">
        <v>1193</v>
      </c>
      <c r="C15" s="51">
        <v>4.5</v>
      </c>
      <c r="D15" s="52" t="s">
        <v>1180</v>
      </c>
    </row>
    <row r="16" spans="1:4" ht="16.5">
      <c r="A16" s="194"/>
      <c r="B16" s="51" t="s">
        <v>45</v>
      </c>
      <c r="C16" s="51">
        <v>6</v>
      </c>
      <c r="D16" s="52" t="s">
        <v>1180</v>
      </c>
    </row>
    <row r="17" spans="1:4" ht="16.5">
      <c r="A17" s="194"/>
      <c r="B17" s="51" t="s">
        <v>1194</v>
      </c>
      <c r="C17" s="51">
        <v>2</v>
      </c>
      <c r="D17" s="52" t="s">
        <v>1180</v>
      </c>
    </row>
    <row r="18" spans="1:4" ht="16.5">
      <c r="A18" s="194"/>
      <c r="B18" s="51" t="s">
        <v>1195</v>
      </c>
      <c r="C18" s="51">
        <v>5</v>
      </c>
      <c r="D18" s="52" t="s">
        <v>1189</v>
      </c>
    </row>
    <row r="19" spans="1:4" ht="16.5">
      <c r="A19" s="194"/>
      <c r="B19" s="51" t="s">
        <v>1196</v>
      </c>
      <c r="C19" s="51">
        <v>2</v>
      </c>
      <c r="D19" s="52" t="s">
        <v>1180</v>
      </c>
    </row>
    <row r="20" spans="1:4" ht="16.5">
      <c r="A20" s="194"/>
      <c r="B20" s="51" t="s">
        <v>1197</v>
      </c>
      <c r="C20" s="51">
        <v>1</v>
      </c>
      <c r="D20" s="52" t="s">
        <v>1180</v>
      </c>
    </row>
    <row r="21" spans="1:4" ht="16.5">
      <c r="A21" s="194" t="s">
        <v>1198</v>
      </c>
      <c r="B21" s="51" t="s">
        <v>1199</v>
      </c>
      <c r="C21" s="51">
        <v>9</v>
      </c>
      <c r="D21" s="52" t="s">
        <v>1200</v>
      </c>
    </row>
    <row r="22" spans="1:4" ht="16.5">
      <c r="A22" s="194"/>
      <c r="B22" s="51" t="s">
        <v>1201</v>
      </c>
      <c r="C22" s="51">
        <v>5</v>
      </c>
      <c r="D22" s="52" t="s">
        <v>1202</v>
      </c>
    </row>
    <row r="23" spans="1:4" ht="16.5">
      <c r="A23" s="194"/>
      <c r="B23" s="51" t="s">
        <v>1203</v>
      </c>
      <c r="C23" s="51">
        <v>1.3</v>
      </c>
      <c r="D23" s="52" t="s">
        <v>1189</v>
      </c>
    </row>
    <row r="24" spans="1:4" ht="16.5">
      <c r="A24" s="194"/>
      <c r="B24" s="51" t="s">
        <v>1204</v>
      </c>
      <c r="C24" s="51">
        <v>1.3</v>
      </c>
      <c r="D24" s="52" t="s">
        <v>1189</v>
      </c>
    </row>
    <row r="25" spans="1:4" ht="16.5">
      <c r="A25" s="194"/>
      <c r="B25" s="51" t="s">
        <v>1205</v>
      </c>
      <c r="C25" s="51">
        <v>4</v>
      </c>
      <c r="D25" s="52" t="s">
        <v>1206</v>
      </c>
    </row>
    <row r="26" spans="1:4" ht="16.5">
      <c r="A26" s="2" t="s">
        <v>1207</v>
      </c>
      <c r="B26" s="51" t="s">
        <v>1208</v>
      </c>
      <c r="C26" s="51">
        <v>2</v>
      </c>
      <c r="D26" s="52" t="s">
        <v>1209</v>
      </c>
    </row>
  </sheetData>
  <mergeCells count="3">
    <mergeCell ref="A1:D1"/>
    <mergeCell ref="A3:A20"/>
    <mergeCell ref="A21:A25"/>
  </mergeCells>
  <pageMargins left="0.78749999999999998" right="0.78749999999999998" top="1.05277777777778" bottom="1.05277777777778" header="0.78749999999999998" footer="0.78749999999999998"/>
  <pageSetup paperSize="9" orientation="portrait" horizontalDpi="300" verticalDpi="300"/>
  <headerFooter>
    <oddHeader>&amp;C&amp;"Times New Roman,Regular"&amp;12&amp;Kffffff&amp;A</oddHeader>
    <oddFooter>&amp;C&amp;"Times New Roman,Regular"&amp;12&amp;KffffffPage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67171"/>
  </sheetPr>
  <dimension ref="A1:AMJ44"/>
  <sheetViews>
    <sheetView zoomScale="60" zoomScaleNormal="60" workbookViewId="0">
      <pane xSplit="3" ySplit="4" topLeftCell="D5" activePane="bottomRight" state="frozen"/>
      <selection pane="bottomRight" activeCell="F22" sqref="F22"/>
      <selection pane="bottomLeft" activeCell="A5" sqref="A5"/>
      <selection pane="topRight" activeCell="D1" sqref="D1"/>
    </sheetView>
  </sheetViews>
  <sheetFormatPr defaultColWidth="8.85546875" defaultRowHeight="16.5"/>
  <cols>
    <col min="1" max="1" width="11" style="53" customWidth="1"/>
    <col min="2" max="2" width="19.42578125" style="53" customWidth="1"/>
    <col min="3" max="3" width="27.42578125" style="53" customWidth="1"/>
    <col min="4" max="10" width="10.42578125" style="53" customWidth="1"/>
    <col min="11" max="11" width="66.7109375" style="53" customWidth="1"/>
    <col min="12" max="15" width="18.85546875" style="53" customWidth="1"/>
    <col min="16" max="16" width="26.42578125" style="53" customWidth="1"/>
    <col min="17" max="17" width="33" style="53" customWidth="1"/>
    <col min="18" max="1024" width="8.85546875" style="53"/>
  </cols>
  <sheetData>
    <row r="1" spans="1:18" ht="54.75" customHeight="1">
      <c r="A1" s="201" t="s">
        <v>1210</v>
      </c>
      <c r="B1" s="201"/>
      <c r="C1" s="201"/>
      <c r="D1" s="201"/>
      <c r="E1" s="201"/>
      <c r="F1" s="201"/>
      <c r="G1" s="201"/>
      <c r="H1" s="201"/>
      <c r="I1" s="201"/>
      <c r="J1" s="201"/>
      <c r="K1" s="201"/>
      <c r="L1" s="201"/>
      <c r="M1" s="201"/>
      <c r="N1" s="201"/>
      <c r="O1" s="201"/>
      <c r="P1" s="201"/>
      <c r="Q1" s="201"/>
    </row>
    <row r="2" spans="1:18">
      <c r="A2" s="202" t="s">
        <v>1211</v>
      </c>
      <c r="B2" s="203" t="s">
        <v>1212</v>
      </c>
      <c r="C2" s="204" t="s">
        <v>1171</v>
      </c>
      <c r="D2" s="205" t="s">
        <v>1213</v>
      </c>
      <c r="E2" s="205"/>
      <c r="F2" s="205"/>
      <c r="G2" s="205"/>
      <c r="H2" s="205"/>
      <c r="I2" s="205"/>
      <c r="J2" s="205"/>
      <c r="K2" s="206" t="s">
        <v>1214</v>
      </c>
      <c r="L2" s="54"/>
      <c r="M2" s="55"/>
      <c r="N2" s="56"/>
      <c r="O2" s="56"/>
      <c r="P2" s="56"/>
      <c r="Q2" s="207" t="s">
        <v>1215</v>
      </c>
    </row>
    <row r="3" spans="1:18">
      <c r="A3" s="202"/>
      <c r="B3" s="203"/>
      <c r="C3" s="204"/>
      <c r="D3" s="57" t="s">
        <v>1216</v>
      </c>
      <c r="E3" s="58" t="s">
        <v>1217</v>
      </c>
      <c r="F3" s="58" t="s">
        <v>1218</v>
      </c>
      <c r="G3" s="58" t="s">
        <v>1219</v>
      </c>
      <c r="H3" s="58" t="s">
        <v>1220</v>
      </c>
      <c r="I3" s="58" t="s">
        <v>1221</v>
      </c>
      <c r="J3" s="59" t="s">
        <v>1222</v>
      </c>
      <c r="K3" s="206"/>
      <c r="L3" s="60"/>
      <c r="M3" s="61" t="s">
        <v>1223</v>
      </c>
      <c r="N3" s="62" t="s">
        <v>1224</v>
      </c>
      <c r="O3" s="62" t="s">
        <v>1225</v>
      </c>
      <c r="P3" s="62" t="s">
        <v>1226</v>
      </c>
      <c r="Q3" s="207"/>
    </row>
    <row r="4" spans="1:18">
      <c r="A4" s="202"/>
      <c r="B4" s="203"/>
      <c r="C4" s="204"/>
      <c r="D4" s="63" t="s">
        <v>1227</v>
      </c>
      <c r="E4" s="64" t="s">
        <v>1228</v>
      </c>
      <c r="F4" s="64" t="s">
        <v>1229</v>
      </c>
      <c r="G4" s="64" t="s">
        <v>1230</v>
      </c>
      <c r="H4" s="64" t="s">
        <v>1231</v>
      </c>
      <c r="I4" s="64" t="s">
        <v>1232</v>
      </c>
      <c r="J4" s="65" t="s">
        <v>1233</v>
      </c>
      <c r="K4" s="206"/>
      <c r="L4" s="66"/>
      <c r="M4" s="67"/>
      <c r="N4" s="68"/>
      <c r="O4" s="68"/>
      <c r="P4" s="68"/>
      <c r="Q4" s="207"/>
    </row>
    <row r="5" spans="1:18">
      <c r="A5" s="196" t="s">
        <v>134</v>
      </c>
      <c r="B5" s="69" t="s">
        <v>144</v>
      </c>
      <c r="C5" s="70" t="s">
        <v>1234</v>
      </c>
      <c r="D5" s="197" t="s">
        <v>1235</v>
      </c>
      <c r="E5" s="198" t="s">
        <v>1235</v>
      </c>
      <c r="F5" s="199" t="s">
        <v>1236</v>
      </c>
      <c r="G5" s="71" t="s">
        <v>1236</v>
      </c>
      <c r="H5" s="71" t="s">
        <v>1236</v>
      </c>
      <c r="I5" s="71" t="s">
        <v>1236</v>
      </c>
      <c r="J5" s="72" t="s">
        <v>1236</v>
      </c>
      <c r="K5" s="73"/>
      <c r="L5" s="73"/>
      <c r="M5" s="74" t="s">
        <v>1236</v>
      </c>
      <c r="N5" s="75" t="s">
        <v>1237</v>
      </c>
      <c r="O5" s="75" t="s">
        <v>1238</v>
      </c>
      <c r="P5" s="76" t="s">
        <v>1239</v>
      </c>
      <c r="Q5" s="77" t="s">
        <v>1240</v>
      </c>
    </row>
    <row r="6" spans="1:18">
      <c r="A6" s="196"/>
      <c r="B6" s="78" t="s">
        <v>144</v>
      </c>
      <c r="C6" s="79" t="s">
        <v>1241</v>
      </c>
      <c r="D6" s="197"/>
      <c r="E6" s="198"/>
      <c r="F6" s="199"/>
      <c r="G6" s="80" t="s">
        <v>133</v>
      </c>
      <c r="H6" s="80" t="s">
        <v>133</v>
      </c>
      <c r="I6" s="80" t="s">
        <v>133</v>
      </c>
      <c r="J6" s="81" t="s">
        <v>133</v>
      </c>
      <c r="K6" s="82"/>
      <c r="L6" s="82"/>
      <c r="M6" s="83" t="s">
        <v>133</v>
      </c>
      <c r="N6" s="84" t="s">
        <v>1242</v>
      </c>
      <c r="O6" s="84" t="s">
        <v>1243</v>
      </c>
      <c r="P6" s="85" t="s">
        <v>1244</v>
      </c>
      <c r="Q6" s="86" t="s">
        <v>1245</v>
      </c>
      <c r="R6" s="87" t="s">
        <v>1246</v>
      </c>
    </row>
    <row r="7" spans="1:18">
      <c r="A7" s="196"/>
      <c r="B7" s="88" t="s">
        <v>152</v>
      </c>
      <c r="C7" s="89" t="s">
        <v>159</v>
      </c>
      <c r="D7" s="90" t="s">
        <v>1235</v>
      </c>
      <c r="E7" s="91" t="s">
        <v>1235</v>
      </c>
      <c r="F7" s="91" t="s">
        <v>1235</v>
      </c>
      <c r="G7" s="91" t="s">
        <v>1235</v>
      </c>
      <c r="H7" s="91" t="s">
        <v>1235</v>
      </c>
      <c r="I7" s="91" t="s">
        <v>1235</v>
      </c>
      <c r="J7" s="92" t="s">
        <v>1235</v>
      </c>
      <c r="K7" s="82" t="s">
        <v>1247</v>
      </c>
      <c r="L7" s="82"/>
      <c r="M7" s="83" t="s">
        <v>1235</v>
      </c>
      <c r="N7" s="84" t="s">
        <v>1248</v>
      </c>
      <c r="O7" s="84" t="s">
        <v>1249</v>
      </c>
      <c r="P7" s="85" t="s">
        <v>1250</v>
      </c>
      <c r="Q7" s="86" t="s">
        <v>1251</v>
      </c>
    </row>
    <row r="8" spans="1:18">
      <c r="A8" s="196"/>
      <c r="B8" s="88" t="s">
        <v>152</v>
      </c>
      <c r="C8" s="79" t="s">
        <v>156</v>
      </c>
      <c r="D8" s="90" t="s">
        <v>1235</v>
      </c>
      <c r="E8" s="93" t="s">
        <v>1235</v>
      </c>
      <c r="F8" s="91" t="s">
        <v>1235</v>
      </c>
      <c r="G8" s="91" t="s">
        <v>1235</v>
      </c>
      <c r="H8" s="91" t="s">
        <v>1235</v>
      </c>
      <c r="I8" s="91" t="s">
        <v>1235</v>
      </c>
      <c r="J8" s="92" t="s">
        <v>1235</v>
      </c>
      <c r="K8" s="53" t="s">
        <v>1252</v>
      </c>
      <c r="M8" s="83" t="s">
        <v>1235</v>
      </c>
      <c r="N8" s="84" t="s">
        <v>1248</v>
      </c>
      <c r="O8" s="84" t="s">
        <v>1249</v>
      </c>
      <c r="P8" s="85" t="s">
        <v>1250</v>
      </c>
      <c r="Q8" s="86" t="s">
        <v>1251</v>
      </c>
    </row>
    <row r="9" spans="1:18">
      <c r="A9" s="196"/>
      <c r="B9" s="88" t="s">
        <v>157</v>
      </c>
      <c r="C9" s="89" t="s">
        <v>157</v>
      </c>
      <c r="D9" s="90" t="s">
        <v>1235</v>
      </c>
      <c r="E9" s="91" t="s">
        <v>1235</v>
      </c>
      <c r="F9" s="91" t="s">
        <v>1235</v>
      </c>
      <c r="G9" s="91" t="s">
        <v>1235</v>
      </c>
      <c r="H9" s="91" t="s">
        <v>1235</v>
      </c>
      <c r="I9" s="91" t="s">
        <v>1235</v>
      </c>
      <c r="J9" s="92" t="s">
        <v>1235</v>
      </c>
      <c r="K9" s="82" t="s">
        <v>1252</v>
      </c>
      <c r="L9" s="82"/>
      <c r="M9" s="94" t="s">
        <v>1235</v>
      </c>
      <c r="N9" s="95" t="s">
        <v>1248</v>
      </c>
      <c r="O9" s="84" t="s">
        <v>1249</v>
      </c>
      <c r="P9" s="85" t="s">
        <v>1250</v>
      </c>
      <c r="Q9" s="86" t="s">
        <v>1251</v>
      </c>
    </row>
    <row r="10" spans="1:18">
      <c r="A10" s="196"/>
      <c r="B10" s="88" t="s">
        <v>157</v>
      </c>
      <c r="C10" s="89" t="s">
        <v>158</v>
      </c>
      <c r="D10" s="96"/>
      <c r="E10" s="97"/>
      <c r="F10" s="98"/>
      <c r="G10" s="98"/>
      <c r="H10" s="91" t="s">
        <v>1235</v>
      </c>
      <c r="I10" s="91" t="s">
        <v>1235</v>
      </c>
      <c r="J10" s="92" t="s">
        <v>1235</v>
      </c>
      <c r="K10" s="82" t="s">
        <v>1253</v>
      </c>
      <c r="L10" s="82"/>
      <c r="M10" s="83" t="s">
        <v>1235</v>
      </c>
      <c r="N10" s="84" t="s">
        <v>1254</v>
      </c>
      <c r="O10" s="84" t="s">
        <v>1255</v>
      </c>
      <c r="P10" s="85" t="s">
        <v>1256</v>
      </c>
      <c r="Q10" s="86"/>
    </row>
    <row r="11" spans="1:18">
      <c r="A11" s="196"/>
      <c r="B11" s="88" t="s">
        <v>135</v>
      </c>
      <c r="C11" s="89" t="s">
        <v>135</v>
      </c>
      <c r="D11" s="96"/>
      <c r="E11" s="97"/>
      <c r="F11" s="99" t="s">
        <v>1257</v>
      </c>
      <c r="G11" s="99" t="s">
        <v>1257</v>
      </c>
      <c r="H11" s="100"/>
      <c r="I11" s="101" t="s">
        <v>1257</v>
      </c>
      <c r="J11" s="102" t="s">
        <v>1257</v>
      </c>
      <c r="K11" s="82" t="s">
        <v>1258</v>
      </c>
      <c r="L11" s="82" t="s">
        <v>1259</v>
      </c>
      <c r="M11" s="83" t="s">
        <v>1235</v>
      </c>
      <c r="N11" s="103" t="s">
        <v>1260</v>
      </c>
      <c r="O11" s="103" t="s">
        <v>1261</v>
      </c>
      <c r="P11" s="104" t="s">
        <v>1262</v>
      </c>
      <c r="Q11" s="86"/>
    </row>
    <row r="12" spans="1:18">
      <c r="A12" s="196"/>
      <c r="B12" s="88" t="s">
        <v>135</v>
      </c>
      <c r="C12" s="89" t="s">
        <v>1263</v>
      </c>
      <c r="D12" s="96"/>
      <c r="E12" s="97"/>
      <c r="F12" s="100"/>
      <c r="G12" s="100"/>
      <c r="H12" s="100"/>
      <c r="I12" s="80" t="s">
        <v>133</v>
      </c>
      <c r="J12" s="81" t="s">
        <v>133</v>
      </c>
      <c r="K12" s="82" t="s">
        <v>1264</v>
      </c>
      <c r="L12" s="82" t="s">
        <v>1259</v>
      </c>
      <c r="M12" s="83" t="s">
        <v>133</v>
      </c>
      <c r="N12" s="84" t="s">
        <v>1242</v>
      </c>
      <c r="O12" s="84" t="s">
        <v>1243</v>
      </c>
      <c r="P12" s="85" t="s">
        <v>1244</v>
      </c>
      <c r="Q12" s="86" t="s">
        <v>1245</v>
      </c>
      <c r="R12" s="87" t="s">
        <v>1246</v>
      </c>
    </row>
    <row r="13" spans="1:18">
      <c r="A13" s="196"/>
      <c r="B13" s="88" t="s">
        <v>150</v>
      </c>
      <c r="C13" s="79" t="s">
        <v>167</v>
      </c>
      <c r="D13" s="96"/>
      <c r="E13" s="97"/>
      <c r="F13" s="100" t="s">
        <v>133</v>
      </c>
      <c r="G13" s="80" t="s">
        <v>133</v>
      </c>
      <c r="H13" s="80" t="s">
        <v>133</v>
      </c>
      <c r="I13" s="80" t="s">
        <v>133</v>
      </c>
      <c r="J13" s="81" t="s">
        <v>133</v>
      </c>
      <c r="K13" s="82" t="s">
        <v>1265</v>
      </c>
      <c r="M13" s="83" t="s">
        <v>133</v>
      </c>
      <c r="N13" s="95" t="s">
        <v>1266</v>
      </c>
      <c r="O13" s="84" t="s">
        <v>1243</v>
      </c>
      <c r="P13" s="85" t="s">
        <v>1244</v>
      </c>
      <c r="Q13" s="86" t="s">
        <v>1245</v>
      </c>
      <c r="R13" s="87" t="s">
        <v>1246</v>
      </c>
    </row>
    <row r="14" spans="1:18">
      <c r="A14" s="196"/>
      <c r="B14" s="88" t="s">
        <v>150</v>
      </c>
      <c r="C14" s="89" t="s">
        <v>166</v>
      </c>
      <c r="D14" s="96"/>
      <c r="E14" s="97"/>
      <c r="F14" s="100"/>
      <c r="G14" s="100" t="s">
        <v>133</v>
      </c>
      <c r="H14" s="80" t="s">
        <v>133</v>
      </c>
      <c r="I14" s="80" t="s">
        <v>133</v>
      </c>
      <c r="J14" s="81" t="s">
        <v>133</v>
      </c>
      <c r="K14" s="82" t="s">
        <v>1264</v>
      </c>
      <c r="L14" s="82" t="s">
        <v>1259</v>
      </c>
      <c r="M14" s="83" t="s">
        <v>133</v>
      </c>
      <c r="N14" s="84" t="s">
        <v>1242</v>
      </c>
      <c r="O14" s="84" t="s">
        <v>1243</v>
      </c>
      <c r="P14" s="85" t="s">
        <v>1244</v>
      </c>
      <c r="Q14" s="86" t="s">
        <v>1245</v>
      </c>
      <c r="R14" s="87" t="s">
        <v>1246</v>
      </c>
    </row>
    <row r="15" spans="1:18">
      <c r="A15" s="196"/>
      <c r="B15" s="88" t="s">
        <v>150</v>
      </c>
      <c r="C15" s="89" t="s">
        <v>161</v>
      </c>
      <c r="D15" s="96"/>
      <c r="E15" s="97"/>
      <c r="F15" s="100"/>
      <c r="G15" s="100"/>
      <c r="H15" s="97"/>
      <c r="I15" s="97"/>
      <c r="J15" s="105"/>
      <c r="K15" s="82"/>
      <c r="L15" s="82"/>
      <c r="M15" s="83"/>
      <c r="N15" s="84"/>
      <c r="O15" s="84"/>
      <c r="P15" s="84"/>
      <c r="Q15" s="86"/>
    </row>
    <row r="16" spans="1:18">
      <c r="A16" s="196"/>
      <c r="B16" s="88" t="s">
        <v>150</v>
      </c>
      <c r="C16" s="89" t="s">
        <v>1267</v>
      </c>
      <c r="D16" s="96"/>
      <c r="E16" s="97"/>
      <c r="F16" s="100"/>
      <c r="G16" s="100"/>
      <c r="H16" s="97"/>
      <c r="I16" s="97"/>
      <c r="J16" s="105"/>
      <c r="K16" s="82"/>
      <c r="L16" s="82"/>
      <c r="M16" s="83" t="s">
        <v>1235</v>
      </c>
      <c r="N16" s="103" t="s">
        <v>1260</v>
      </c>
      <c r="O16" s="103" t="s">
        <v>1268</v>
      </c>
      <c r="P16" s="104" t="s">
        <v>1262</v>
      </c>
      <c r="Q16" s="86"/>
    </row>
    <row r="17" spans="1:18">
      <c r="A17" s="196"/>
      <c r="B17" s="88" t="s">
        <v>143</v>
      </c>
      <c r="C17" s="89" t="s">
        <v>1269</v>
      </c>
      <c r="D17" s="90" t="s">
        <v>1235</v>
      </c>
      <c r="E17" s="93" t="s">
        <v>1235</v>
      </c>
      <c r="F17" s="91" t="s">
        <v>1235</v>
      </c>
      <c r="G17" s="91" t="s">
        <v>1270</v>
      </c>
      <c r="H17" s="101" t="s">
        <v>1257</v>
      </c>
      <c r="I17" s="101" t="s">
        <v>1257</v>
      </c>
      <c r="J17" s="102" t="s">
        <v>1257</v>
      </c>
      <c r="K17" s="82" t="s">
        <v>1271</v>
      </c>
      <c r="L17" s="82"/>
      <c r="M17" s="83" t="s">
        <v>1272</v>
      </c>
      <c r="N17" s="84" t="s">
        <v>1237</v>
      </c>
      <c r="O17" s="84" t="s">
        <v>1273</v>
      </c>
      <c r="P17" s="106" t="s">
        <v>1274</v>
      </c>
      <c r="Q17" s="86"/>
    </row>
    <row r="18" spans="1:18">
      <c r="A18" s="196"/>
      <c r="B18" s="88" t="s">
        <v>1275</v>
      </c>
      <c r="C18" s="79" t="s">
        <v>162</v>
      </c>
      <c r="D18" s="96"/>
      <c r="E18" s="97"/>
      <c r="F18" s="97"/>
      <c r="G18" s="97"/>
      <c r="H18" s="91" t="s">
        <v>1235</v>
      </c>
      <c r="I18" s="91" t="s">
        <v>1235</v>
      </c>
      <c r="J18" s="92" t="s">
        <v>1235</v>
      </c>
      <c r="K18" s="107"/>
      <c r="L18" s="107"/>
      <c r="M18" s="108" t="s">
        <v>1235</v>
      </c>
      <c r="N18" s="103" t="s">
        <v>1276</v>
      </c>
      <c r="O18" s="103" t="s">
        <v>1277</v>
      </c>
      <c r="P18" s="104" t="s">
        <v>1278</v>
      </c>
      <c r="Q18" s="86"/>
    </row>
    <row r="19" spans="1:18">
      <c r="A19" s="196"/>
      <c r="B19" s="88" t="s">
        <v>154</v>
      </c>
      <c r="C19" s="89" t="s">
        <v>1279</v>
      </c>
      <c r="D19" s="96"/>
      <c r="E19" s="97"/>
      <c r="F19" s="97"/>
      <c r="G19" s="97"/>
      <c r="H19" s="109"/>
      <c r="I19" s="109"/>
      <c r="J19" s="110"/>
      <c r="K19" s="82"/>
      <c r="L19" s="82" t="s">
        <v>1280</v>
      </c>
      <c r="M19" s="83" t="s">
        <v>1235</v>
      </c>
      <c r="N19" s="103" t="s">
        <v>1276</v>
      </c>
      <c r="O19" s="103" t="s">
        <v>1277</v>
      </c>
      <c r="P19" s="104" t="s">
        <v>1278</v>
      </c>
      <c r="Q19" s="86"/>
    </row>
    <row r="20" spans="1:18">
      <c r="A20" s="196"/>
      <c r="B20" s="88" t="s">
        <v>154</v>
      </c>
      <c r="C20" s="89" t="s">
        <v>154</v>
      </c>
      <c r="D20" s="96"/>
      <c r="E20" s="97"/>
      <c r="F20" s="97"/>
      <c r="G20" s="97"/>
      <c r="H20" s="97"/>
      <c r="I20" s="97"/>
      <c r="J20" s="105"/>
      <c r="K20" s="82"/>
      <c r="L20" s="82"/>
      <c r="M20" s="83" t="s">
        <v>1235</v>
      </c>
      <c r="N20" s="103" t="s">
        <v>1276</v>
      </c>
      <c r="O20" s="103" t="s">
        <v>1277</v>
      </c>
      <c r="P20" s="104" t="s">
        <v>1278</v>
      </c>
      <c r="Q20" s="86"/>
    </row>
    <row r="21" spans="1:18">
      <c r="A21" s="196"/>
      <c r="B21" s="111" t="s">
        <v>1281</v>
      </c>
      <c r="C21" s="112" t="s">
        <v>1282</v>
      </c>
      <c r="D21" s="113"/>
      <c r="E21" s="114"/>
      <c r="F21" s="114"/>
      <c r="G21" s="114"/>
      <c r="H21" s="114"/>
      <c r="I21" s="114"/>
      <c r="J21" s="115"/>
      <c r="K21" s="82"/>
      <c r="L21" s="82"/>
      <c r="M21" s="83" t="s">
        <v>1235</v>
      </c>
      <c r="N21" s="103" t="s">
        <v>1276</v>
      </c>
      <c r="O21" s="103" t="s">
        <v>1277</v>
      </c>
      <c r="P21" s="104" t="s">
        <v>1278</v>
      </c>
      <c r="Q21" s="86"/>
    </row>
    <row r="22" spans="1:18">
      <c r="A22" s="200" t="s">
        <v>180</v>
      </c>
      <c r="B22" s="78" t="s">
        <v>184</v>
      </c>
      <c r="C22" s="116" t="s">
        <v>184</v>
      </c>
      <c r="D22" s="117"/>
      <c r="E22" s="118"/>
      <c r="F22" s="119"/>
      <c r="G22" s="119"/>
      <c r="H22" s="119"/>
      <c r="I22" s="120"/>
      <c r="J22" s="121"/>
      <c r="K22" s="122"/>
      <c r="L22" s="122" t="s">
        <v>1283</v>
      </c>
      <c r="M22" s="83" t="s">
        <v>1235</v>
      </c>
      <c r="N22" s="84" t="s">
        <v>1284</v>
      </c>
      <c r="O22" s="84" t="s">
        <v>1285</v>
      </c>
      <c r="P22" s="85" t="s">
        <v>1286</v>
      </c>
      <c r="Q22" s="123" t="s">
        <v>1287</v>
      </c>
    </row>
    <row r="23" spans="1:18">
      <c r="A23" s="200"/>
      <c r="B23" s="88" t="s">
        <v>188</v>
      </c>
      <c r="C23" s="89" t="s">
        <v>188</v>
      </c>
      <c r="D23" s="96"/>
      <c r="E23" s="97"/>
      <c r="F23" s="124"/>
      <c r="G23" s="124"/>
      <c r="H23" s="91" t="s">
        <v>1235</v>
      </c>
      <c r="I23" s="91" t="s">
        <v>1235</v>
      </c>
      <c r="J23" s="92" t="s">
        <v>1235</v>
      </c>
      <c r="K23" s="82" t="s">
        <v>1288</v>
      </c>
      <c r="L23" s="82" t="s">
        <v>1280</v>
      </c>
      <c r="M23" s="83" t="s">
        <v>1235</v>
      </c>
      <c r="N23" s="84" t="s">
        <v>1284</v>
      </c>
      <c r="O23" s="84" t="s">
        <v>1285</v>
      </c>
      <c r="P23" s="85" t="s">
        <v>1286</v>
      </c>
      <c r="Q23" s="125" t="s">
        <v>1287</v>
      </c>
    </row>
    <row r="24" spans="1:18">
      <c r="A24" s="200"/>
      <c r="B24" s="88" t="s">
        <v>190</v>
      </c>
      <c r="C24" s="79" t="s">
        <v>190</v>
      </c>
      <c r="D24" s="96"/>
      <c r="E24" s="97"/>
      <c r="F24" s="99"/>
      <c r="G24" s="99"/>
      <c r="H24" s="99"/>
      <c r="I24" s="126" t="s">
        <v>1289</v>
      </c>
      <c r="J24" s="127" t="s">
        <v>1289</v>
      </c>
      <c r="K24" s="82" t="s">
        <v>1288</v>
      </c>
      <c r="L24" s="53" t="s">
        <v>1259</v>
      </c>
      <c r="M24" s="83" t="s">
        <v>133</v>
      </c>
      <c r="N24" s="84" t="s">
        <v>1266</v>
      </c>
      <c r="O24" s="84" t="s">
        <v>1243</v>
      </c>
      <c r="P24" s="85" t="s">
        <v>1244</v>
      </c>
      <c r="Q24" s="86" t="s">
        <v>1245</v>
      </c>
      <c r="R24" s="87" t="s">
        <v>1246</v>
      </c>
    </row>
    <row r="25" spans="1:18">
      <c r="A25" s="200"/>
      <c r="B25" s="88" t="s">
        <v>186</v>
      </c>
      <c r="C25" s="89" t="s">
        <v>187</v>
      </c>
      <c r="D25" s="90" t="s">
        <v>1235</v>
      </c>
      <c r="E25" s="91" t="s">
        <v>1235</v>
      </c>
      <c r="F25" s="91" t="s">
        <v>1235</v>
      </c>
      <c r="G25" s="91" t="s">
        <v>1290</v>
      </c>
      <c r="H25" s="128" t="s">
        <v>133</v>
      </c>
      <c r="I25" s="128" t="s">
        <v>133</v>
      </c>
      <c r="J25" s="129" t="s">
        <v>133</v>
      </c>
      <c r="K25" s="82" t="s">
        <v>1291</v>
      </c>
      <c r="L25" s="82"/>
      <c r="M25" s="83" t="s">
        <v>133</v>
      </c>
      <c r="N25" s="84" t="s">
        <v>1266</v>
      </c>
      <c r="O25" s="84" t="s">
        <v>1243</v>
      </c>
      <c r="P25" s="85" t="s">
        <v>1244</v>
      </c>
      <c r="Q25" s="86" t="s">
        <v>1245</v>
      </c>
      <c r="R25" s="87" t="s">
        <v>1246</v>
      </c>
    </row>
    <row r="26" spans="1:18">
      <c r="A26" s="200"/>
      <c r="B26" s="88" t="s">
        <v>189</v>
      </c>
      <c r="C26" s="89" t="s">
        <v>189</v>
      </c>
      <c r="D26" s="130" t="s">
        <v>1235</v>
      </c>
      <c r="E26" s="93" t="s">
        <v>1235</v>
      </c>
      <c r="F26" s="131" t="s">
        <v>1236</v>
      </c>
      <c r="G26" s="132" t="s">
        <v>1236</v>
      </c>
      <c r="H26" s="132" t="s">
        <v>1236</v>
      </c>
      <c r="I26" s="132" t="s">
        <v>1236</v>
      </c>
      <c r="J26" s="133" t="s">
        <v>1236</v>
      </c>
      <c r="K26" s="134" t="s">
        <v>1292</v>
      </c>
      <c r="L26" s="134"/>
      <c r="M26" s="135" t="s">
        <v>1236</v>
      </c>
      <c r="N26" s="136" t="s">
        <v>1237</v>
      </c>
      <c r="O26" s="136" t="s">
        <v>1238</v>
      </c>
      <c r="P26" s="137" t="s">
        <v>1239</v>
      </c>
      <c r="Q26" s="138" t="s">
        <v>1240</v>
      </c>
    </row>
    <row r="27" spans="1:18">
      <c r="A27" s="200"/>
      <c r="B27" s="88" t="s">
        <v>181</v>
      </c>
      <c r="C27" s="89" t="s">
        <v>181</v>
      </c>
      <c r="D27" s="96"/>
      <c r="E27" s="97"/>
      <c r="F27" s="124"/>
      <c r="G27" s="124"/>
      <c r="H27" s="139" t="s">
        <v>133</v>
      </c>
      <c r="I27" s="139" t="s">
        <v>133</v>
      </c>
      <c r="J27" s="140" t="s">
        <v>133</v>
      </c>
      <c r="K27" s="82" t="s">
        <v>1288</v>
      </c>
      <c r="L27" s="82"/>
      <c r="M27" s="141" t="s">
        <v>133</v>
      </c>
      <c r="N27" s="142" t="s">
        <v>1266</v>
      </c>
      <c r="O27" s="84" t="s">
        <v>1243</v>
      </c>
      <c r="P27" s="85" t="s">
        <v>1244</v>
      </c>
      <c r="Q27" s="86" t="s">
        <v>1245</v>
      </c>
      <c r="R27" s="87" t="s">
        <v>1246</v>
      </c>
    </row>
    <row r="28" spans="1:18">
      <c r="A28" s="200"/>
      <c r="B28" s="88" t="s">
        <v>1293</v>
      </c>
      <c r="C28" s="79" t="s">
        <v>1294</v>
      </c>
      <c r="D28" s="96"/>
      <c r="E28" s="97"/>
      <c r="F28" s="124"/>
      <c r="G28" s="124"/>
      <c r="H28" s="124"/>
      <c r="I28" s="124" t="s">
        <v>1295</v>
      </c>
      <c r="J28" s="143" t="s">
        <v>1295</v>
      </c>
      <c r="K28" s="144"/>
      <c r="L28" s="144"/>
      <c r="M28" s="145"/>
      <c r="N28" s="146"/>
      <c r="O28" s="146"/>
      <c r="P28" s="146"/>
      <c r="Q28" s="86"/>
    </row>
    <row r="29" spans="1:18">
      <c r="A29" s="200"/>
      <c r="B29" s="147" t="s">
        <v>181</v>
      </c>
      <c r="C29" s="148" t="s">
        <v>182</v>
      </c>
      <c r="D29" s="149"/>
      <c r="E29" s="150"/>
      <c r="F29" s="151"/>
      <c r="G29" s="151"/>
      <c r="H29" s="152" t="s">
        <v>133</v>
      </c>
      <c r="I29" s="152" t="s">
        <v>133</v>
      </c>
      <c r="J29" s="153" t="s">
        <v>133</v>
      </c>
      <c r="K29" s="154"/>
      <c r="L29" s="155" t="s">
        <v>1280</v>
      </c>
      <c r="M29" s="156" t="s">
        <v>133</v>
      </c>
      <c r="N29" s="154" t="s">
        <v>1266</v>
      </c>
      <c r="O29" s="157" t="s">
        <v>1243</v>
      </c>
      <c r="P29" s="158" t="s">
        <v>1244</v>
      </c>
      <c r="Q29" s="159" t="s">
        <v>1245</v>
      </c>
      <c r="R29" s="87" t="s">
        <v>1246</v>
      </c>
    </row>
    <row r="30" spans="1:18">
      <c r="A30" s="195" t="s">
        <v>138</v>
      </c>
      <c r="B30" s="69" t="s">
        <v>1296</v>
      </c>
      <c r="C30" s="70" t="s">
        <v>177</v>
      </c>
      <c r="D30" s="160"/>
      <c r="E30" s="161"/>
      <c r="F30" s="161"/>
      <c r="G30" s="161"/>
      <c r="H30" s="1" t="s">
        <v>1235</v>
      </c>
      <c r="I30" s="1" t="s">
        <v>1235</v>
      </c>
      <c r="J30" s="162" t="s">
        <v>1235</v>
      </c>
      <c r="K30" s="163"/>
      <c r="L30" s="163" t="s">
        <v>1259</v>
      </c>
      <c r="M30" s="164" t="s">
        <v>1235</v>
      </c>
      <c r="N30" s="164" t="s">
        <v>1297</v>
      </c>
      <c r="O30" s="164" t="s">
        <v>1298</v>
      </c>
      <c r="P30" s="165" t="s">
        <v>1299</v>
      </c>
      <c r="Q30" s="166"/>
    </row>
    <row r="31" spans="1:18">
      <c r="A31" s="195"/>
      <c r="B31" s="88" t="s">
        <v>1296</v>
      </c>
      <c r="C31" s="89" t="s">
        <v>1300</v>
      </c>
      <c r="D31" s="96"/>
      <c r="E31" s="97"/>
      <c r="F31" s="97"/>
      <c r="G31" s="97"/>
      <c r="H31" s="97"/>
      <c r="I31" s="97"/>
      <c r="J31" s="105"/>
      <c r="K31" s="82"/>
      <c r="L31" s="82"/>
      <c r="M31" s="83"/>
      <c r="N31" s="84"/>
      <c r="O31" s="84"/>
      <c r="P31" s="84"/>
      <c r="Q31" s="86"/>
    </row>
    <row r="32" spans="1:18">
      <c r="A32" s="195"/>
      <c r="B32" s="78" t="s">
        <v>139</v>
      </c>
      <c r="C32" s="79" t="s">
        <v>139</v>
      </c>
      <c r="D32" s="117"/>
      <c r="E32" s="118"/>
      <c r="F32" s="118"/>
      <c r="G32" s="167" t="s">
        <v>137</v>
      </c>
      <c r="H32" s="167" t="s">
        <v>137</v>
      </c>
      <c r="I32" s="167" t="s">
        <v>137</v>
      </c>
      <c r="J32" s="168" t="s">
        <v>137</v>
      </c>
      <c r="K32" s="134" t="s">
        <v>1301</v>
      </c>
      <c r="L32" s="144"/>
      <c r="M32" s="95" t="s">
        <v>137</v>
      </c>
      <c r="N32" s="95" t="s">
        <v>1237</v>
      </c>
      <c r="O32" s="95" t="s">
        <v>1302</v>
      </c>
      <c r="P32" s="169" t="s">
        <v>1303</v>
      </c>
      <c r="Q32" s="170" t="s">
        <v>1304</v>
      </c>
    </row>
    <row r="33" spans="1:17">
      <c r="A33" s="195"/>
      <c r="B33" s="88" t="s">
        <v>174</v>
      </c>
      <c r="C33" s="89" t="s">
        <v>174</v>
      </c>
      <c r="D33" s="96"/>
      <c r="E33" s="97"/>
      <c r="F33" s="97"/>
      <c r="G33" s="97"/>
      <c r="H33" s="97"/>
      <c r="I33" s="97"/>
      <c r="J33" s="105"/>
      <c r="K33" s="82"/>
      <c r="L33" s="82"/>
      <c r="M33" s="83" t="s">
        <v>1235</v>
      </c>
      <c r="N33" s="84" t="s">
        <v>1297</v>
      </c>
      <c r="O33" s="84" t="s">
        <v>1298</v>
      </c>
      <c r="P33" s="85" t="s">
        <v>1299</v>
      </c>
      <c r="Q33" s="86"/>
    </row>
    <row r="34" spans="1:17">
      <c r="A34" s="195"/>
      <c r="B34" s="88" t="s">
        <v>172</v>
      </c>
      <c r="C34" s="89" t="s">
        <v>173</v>
      </c>
      <c r="D34" s="96"/>
      <c r="E34" s="97"/>
      <c r="F34" s="98"/>
      <c r="G34" s="98"/>
      <c r="H34" s="91" t="s">
        <v>1235</v>
      </c>
      <c r="I34" s="91" t="s">
        <v>1235</v>
      </c>
      <c r="J34" s="92" t="s">
        <v>1235</v>
      </c>
      <c r="K34" s="82" t="s">
        <v>1301</v>
      </c>
      <c r="L34" s="82" t="s">
        <v>1259</v>
      </c>
      <c r="M34" s="83" t="s">
        <v>1235</v>
      </c>
      <c r="N34" s="84" t="s">
        <v>1297</v>
      </c>
      <c r="O34" s="84" t="s">
        <v>1298</v>
      </c>
      <c r="P34" s="85" t="s">
        <v>1299</v>
      </c>
      <c r="Q34" s="86"/>
    </row>
    <row r="35" spans="1:17">
      <c r="A35" s="195"/>
      <c r="B35" s="88" t="s">
        <v>141</v>
      </c>
      <c r="C35" s="89" t="s">
        <v>141</v>
      </c>
      <c r="D35" s="90" t="s">
        <v>1235</v>
      </c>
      <c r="E35" s="91" t="s">
        <v>1235</v>
      </c>
      <c r="F35" s="91" t="s">
        <v>1235</v>
      </c>
      <c r="G35" s="91" t="s">
        <v>1235</v>
      </c>
      <c r="H35" s="91" t="s">
        <v>1235</v>
      </c>
      <c r="I35" s="91" t="s">
        <v>1235</v>
      </c>
      <c r="J35" s="92" t="s">
        <v>1235</v>
      </c>
      <c r="K35" s="82" t="s">
        <v>1305</v>
      </c>
      <c r="L35" s="82" t="s">
        <v>1306</v>
      </c>
      <c r="M35" s="83" t="s">
        <v>1235</v>
      </c>
      <c r="N35" s="84" t="s">
        <v>1307</v>
      </c>
      <c r="O35" s="84" t="s">
        <v>1308</v>
      </c>
      <c r="P35" s="85" t="s">
        <v>1309</v>
      </c>
      <c r="Q35" s="86"/>
    </row>
    <row r="36" spans="1:17">
      <c r="A36" s="195"/>
      <c r="B36" s="88" t="s">
        <v>1310</v>
      </c>
      <c r="C36" s="89" t="s">
        <v>179</v>
      </c>
      <c r="D36" s="96"/>
      <c r="E36" s="97"/>
      <c r="F36" s="97"/>
      <c r="G36" s="97"/>
      <c r="H36" s="91" t="s">
        <v>1235</v>
      </c>
      <c r="I36" s="91" t="s">
        <v>1235</v>
      </c>
      <c r="J36" s="92" t="s">
        <v>1235</v>
      </c>
      <c r="K36" s="82"/>
      <c r="L36" s="82"/>
      <c r="M36" s="171" t="s">
        <v>1235</v>
      </c>
      <c r="N36" s="84" t="s">
        <v>1297</v>
      </c>
      <c r="O36" s="84" t="s">
        <v>1298</v>
      </c>
      <c r="P36" s="169" t="s">
        <v>1299</v>
      </c>
      <c r="Q36" s="86"/>
    </row>
    <row r="37" spans="1:17">
      <c r="A37" s="195"/>
      <c r="B37" s="172" t="s">
        <v>1311</v>
      </c>
      <c r="C37" s="173" t="s">
        <v>1311</v>
      </c>
      <c r="D37" s="174"/>
      <c r="E37" s="175"/>
      <c r="F37" s="175"/>
      <c r="G37" s="175"/>
      <c r="H37" s="176" t="s">
        <v>1235</v>
      </c>
      <c r="I37" s="176" t="s">
        <v>1235</v>
      </c>
      <c r="J37" s="177" t="s">
        <v>1235</v>
      </c>
      <c r="K37" s="178"/>
      <c r="L37" s="178" t="s">
        <v>1312</v>
      </c>
      <c r="M37" s="179" t="s">
        <v>1235</v>
      </c>
      <c r="N37" s="180" t="s">
        <v>1284</v>
      </c>
      <c r="O37" s="180" t="s">
        <v>1285</v>
      </c>
      <c r="P37" s="181" t="s">
        <v>1286</v>
      </c>
      <c r="Q37" s="182" t="s">
        <v>1287</v>
      </c>
    </row>
    <row r="39" spans="1:17">
      <c r="D39" s="183" t="s">
        <v>1313</v>
      </c>
      <c r="E39" s="184" t="s">
        <v>1235</v>
      </c>
      <c r="G39" s="185" t="s">
        <v>1314</v>
      </c>
      <c r="H39" s="185" t="s">
        <v>133</v>
      </c>
    </row>
    <row r="40" spans="1:17">
      <c r="D40" s="186" t="s">
        <v>1315</v>
      </c>
      <c r="E40" s="186" t="s">
        <v>137</v>
      </c>
      <c r="G40" s="187" t="s">
        <v>1316</v>
      </c>
      <c r="H40" s="187" t="s">
        <v>1317</v>
      </c>
    </row>
    <row r="41" spans="1:17">
      <c r="D41" s="188" t="s">
        <v>1318</v>
      </c>
      <c r="E41" s="188" t="s">
        <v>1272</v>
      </c>
      <c r="G41" s="53" t="s">
        <v>1319</v>
      </c>
      <c r="H41" s="53" t="s">
        <v>1320</v>
      </c>
    </row>
    <row r="42" spans="1:17">
      <c r="D42" s="189" t="s">
        <v>1321</v>
      </c>
      <c r="E42" s="189" t="s">
        <v>1236</v>
      </c>
    </row>
    <row r="44" spans="1:17">
      <c r="D44" s="190" t="s">
        <v>1322</v>
      </c>
      <c r="E44" s="190"/>
      <c r="F44" s="191"/>
    </row>
  </sheetData>
  <autoFilter ref="A1:Q37" xr:uid="{00000000-0009-0000-0000-000009000000}"/>
  <mergeCells count="13">
    <mergeCell ref="A1:Q1"/>
    <mergeCell ref="A2:A4"/>
    <mergeCell ref="B2:B4"/>
    <mergeCell ref="C2:C4"/>
    <mergeCell ref="D2:J2"/>
    <mergeCell ref="K2:K4"/>
    <mergeCell ref="Q2:Q4"/>
    <mergeCell ref="A30:A37"/>
    <mergeCell ref="A5:A21"/>
    <mergeCell ref="D5:D6"/>
    <mergeCell ref="E5:E6"/>
    <mergeCell ref="F5:F6"/>
    <mergeCell ref="A22:A29"/>
  </mergeCells>
  <hyperlinks>
    <hyperlink ref="P5" r:id="rId1" xr:uid="{00000000-0004-0000-0900-000000000000}"/>
    <hyperlink ref="P6" r:id="rId2" xr:uid="{00000000-0004-0000-0900-000001000000}"/>
    <hyperlink ref="R6" r:id="rId3" xr:uid="{00000000-0004-0000-0900-000002000000}"/>
    <hyperlink ref="P7" r:id="rId4" xr:uid="{00000000-0004-0000-0900-000003000000}"/>
    <hyperlink ref="P8" r:id="rId5" xr:uid="{00000000-0004-0000-0900-000004000000}"/>
    <hyperlink ref="P9" r:id="rId6" xr:uid="{00000000-0004-0000-0900-000005000000}"/>
    <hyperlink ref="P10" r:id="rId7" xr:uid="{00000000-0004-0000-0900-000006000000}"/>
    <hyperlink ref="P11" r:id="rId8" xr:uid="{00000000-0004-0000-0900-000007000000}"/>
    <hyperlink ref="P12" r:id="rId9" xr:uid="{00000000-0004-0000-0900-000008000000}"/>
    <hyperlink ref="R12" r:id="rId10" xr:uid="{00000000-0004-0000-0900-000009000000}"/>
    <hyperlink ref="P13" r:id="rId11" xr:uid="{00000000-0004-0000-0900-00000A000000}"/>
    <hyperlink ref="R13" r:id="rId12" xr:uid="{00000000-0004-0000-0900-00000B000000}"/>
    <hyperlink ref="P14" r:id="rId13" xr:uid="{00000000-0004-0000-0900-00000C000000}"/>
    <hyperlink ref="R14" r:id="rId14" xr:uid="{00000000-0004-0000-0900-00000D000000}"/>
    <hyperlink ref="P16" r:id="rId15" xr:uid="{00000000-0004-0000-0900-00000E000000}"/>
    <hyperlink ref="P17" r:id="rId16" xr:uid="{00000000-0004-0000-0900-00000F000000}"/>
    <hyperlink ref="P18" r:id="rId17" xr:uid="{00000000-0004-0000-0900-000010000000}"/>
    <hyperlink ref="P19" r:id="rId18" xr:uid="{00000000-0004-0000-0900-000011000000}"/>
    <hyperlink ref="P20" r:id="rId19" xr:uid="{00000000-0004-0000-0900-000012000000}"/>
    <hyperlink ref="P21" r:id="rId20" xr:uid="{00000000-0004-0000-0900-000013000000}"/>
    <hyperlink ref="Q22" r:id="rId21" xr:uid="{00000000-0004-0000-0900-000014000000}"/>
    <hyperlink ref="Q23" r:id="rId22" xr:uid="{00000000-0004-0000-0900-000015000000}"/>
    <hyperlink ref="P24" r:id="rId23" xr:uid="{00000000-0004-0000-0900-000016000000}"/>
    <hyperlink ref="R24" r:id="rId24" xr:uid="{00000000-0004-0000-0900-000017000000}"/>
    <hyperlink ref="P25" r:id="rId25" xr:uid="{00000000-0004-0000-0900-000018000000}"/>
    <hyperlink ref="R25" r:id="rId26" xr:uid="{00000000-0004-0000-0900-000019000000}"/>
    <hyperlink ref="P26" r:id="rId27" xr:uid="{00000000-0004-0000-0900-00001A000000}"/>
    <hyperlink ref="P27" r:id="rId28" xr:uid="{00000000-0004-0000-0900-00001B000000}"/>
    <hyperlink ref="R27" r:id="rId29" xr:uid="{00000000-0004-0000-0900-00001C000000}"/>
    <hyperlink ref="P29" r:id="rId30" xr:uid="{00000000-0004-0000-0900-00001D000000}"/>
    <hyperlink ref="R29" r:id="rId31" xr:uid="{00000000-0004-0000-0900-00001E000000}"/>
    <hyperlink ref="P30" r:id="rId32" xr:uid="{00000000-0004-0000-0900-00001F000000}"/>
    <hyperlink ref="P32" r:id="rId33" xr:uid="{00000000-0004-0000-0900-000020000000}"/>
    <hyperlink ref="P33" r:id="rId34" xr:uid="{00000000-0004-0000-0900-000021000000}"/>
    <hyperlink ref="P34" r:id="rId35" xr:uid="{00000000-0004-0000-0900-000022000000}"/>
    <hyperlink ref="P35" r:id="rId36" xr:uid="{00000000-0004-0000-0900-000023000000}"/>
    <hyperlink ref="P36" r:id="rId37" xr:uid="{00000000-0004-0000-0900-000024000000}"/>
    <hyperlink ref="Q37" r:id="rId38" xr:uid="{00000000-0004-0000-0900-000025000000}"/>
  </hyperlinks>
  <pageMargins left="0.7" right="0.7" top="0.75" bottom="0.75" header="0.511811023622047" footer="0.511811023622047"/>
  <pageSetup orientation="portrait" horizontalDpi="300" verticalDpi="300"/>
  <drawing r:id="rId3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73F165F32CC94696FCA374590156D5" ma:contentTypeVersion="13" ma:contentTypeDescription="Create a new document." ma:contentTypeScope="" ma:versionID="4debd12c3bfd232330ee95aa2464596c">
  <xsd:schema xmlns:xsd="http://www.w3.org/2001/XMLSchema" xmlns:xs="http://www.w3.org/2001/XMLSchema" xmlns:p="http://schemas.microsoft.com/office/2006/metadata/properties" xmlns:ns2="f7182475-0223-4c18-9d1e-85c2871bd879" xmlns:ns3="7cf032eb-13ef-43f9-8b6c-22c602005c07" targetNamespace="http://schemas.microsoft.com/office/2006/metadata/properties" ma:root="true" ma:fieldsID="eb23471be3f51f04a3ddca3dd5bcc778" ns2:_="" ns3:_="">
    <xsd:import namespace="f7182475-0223-4c18-9d1e-85c2871bd879"/>
    <xsd:import namespace="7cf032eb-13ef-43f9-8b6c-22c602005c0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182475-0223-4c18-9d1e-85c2871bd8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4d06f0b5-5743-41f2-90d3-b12c8ffc7f36"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dexed="true"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cf032eb-13ef-43f9-8b6c-22c602005c0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0a17fb1-563e-4f18-9df9-9b4b0d8db748}" ma:internalName="TaxCatchAll" ma:showField="CatchAllData" ma:web="7cf032eb-13ef-43f9-8b6c-22c602005c07">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cf032eb-13ef-43f9-8b6c-22c602005c07" xsi:nil="true"/>
    <lcf76f155ced4ddcb4097134ff3c332f xmlns="f7182475-0223-4c18-9d1e-85c2871bd8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FF9B7B6-4547-49B2-8E0D-368955789D9E}"/>
</file>

<file path=customXml/itemProps2.xml><?xml version="1.0" encoding="utf-8"?>
<ds:datastoreItem xmlns:ds="http://schemas.openxmlformats.org/officeDocument/2006/customXml" ds:itemID="{7E7CE038-B219-41FC-97EA-C69F9A60580E}"/>
</file>

<file path=customXml/itemProps3.xml><?xml version="1.0" encoding="utf-8"?>
<ds:datastoreItem xmlns:ds="http://schemas.openxmlformats.org/officeDocument/2006/customXml" ds:itemID="{C270D4FB-14B2-4A7E-9FB9-B214D31367F1}"/>
</file>

<file path=docProps/app.xml><?xml version="1.0" encoding="utf-8"?>
<Properties xmlns="http://schemas.openxmlformats.org/officeDocument/2006/extended-properties" xmlns:vt="http://schemas.openxmlformats.org/officeDocument/2006/docPropsVTypes">
  <Application>Microsoft Excel Online</Application>
  <Manager/>
  <Company>Hewlett-Packard Company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REACH</dc:creator>
  <cp:keywords/>
  <dc:description/>
  <cp:lastModifiedBy/>
  <cp:revision>40</cp:revision>
  <dcterms:created xsi:type="dcterms:W3CDTF">2017-10-04T10:38:10Z</dcterms:created>
  <dcterms:modified xsi:type="dcterms:W3CDTF">2023-04-27T16:17:28Z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gId">
    <vt:lpwstr>Excel.Sheet</vt:lpwstr>
  </property>
  <property fmtid="{D5CDD505-2E9C-101B-9397-08002B2CF9AE}" pid="3" name="ContentTypeId">
    <vt:lpwstr>0x0101006173F165F32CC94696FCA374590156D5</vt:lpwstr>
  </property>
  <property fmtid="{D5CDD505-2E9C-101B-9397-08002B2CF9AE}" pid="4" name="MediaServiceImageTags">
    <vt:lpwstr/>
  </property>
</Properties>
</file>